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abie\Documents\Ligue AuRA\Compétition\Compétitions 2025-26\Calendriers\"/>
    </mc:Choice>
  </mc:AlternateContent>
  <xr:revisionPtr revIDLastSave="0" documentId="13_ncr:1_{085D9099-2024-4FDC-8C52-E2A93BDF88F6}" xr6:coauthVersionLast="47" xr6:coauthVersionMax="47" xr10:uidLastSave="{00000000-0000-0000-0000-000000000000}"/>
  <bookViews>
    <workbookView xWindow="878" yWindow="172" windowWidth="19957" windowHeight="10943" xr2:uid="{00000000-000D-0000-FFFF-FFFF00000000}"/>
  </bookViews>
  <sheets>
    <sheet name="2025-2026 TRAVAIL" sheetId="15" r:id="rId1"/>
    <sheet name="Clubs organisateurs" sheetId="2" r:id="rId2"/>
    <sheet name="Organisation" sheetId="4" r:id="rId3"/>
    <sheet name="CalendrierDépartementaux" sheetId="6" r:id="rId4"/>
    <sheet name="Nomination PDJ" sheetId="3" r:id="rId5"/>
  </sheets>
  <definedNames>
    <definedName name="_xlnm.Print_Area" localSheetId="0">'2025-2026 TRAVAIL'!$A$1:$R$76</definedName>
    <definedName name="_xlnm.Print_Area" localSheetId="4">'Nomination PDJ'!$A$1:$O$22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2" l="1"/>
  <c r="F96" i="2" l="1"/>
  <c r="I72" i="2" l="1"/>
  <c r="J72" i="2" l="1"/>
  <c r="K72" i="2"/>
</calcChain>
</file>

<file path=xl/sharedStrings.xml><?xml version="1.0" encoding="utf-8"?>
<sst xmlns="http://schemas.openxmlformats.org/spreadsheetml/2006/main" count="901" uniqueCount="367">
  <si>
    <t>OCTOBRE</t>
  </si>
  <si>
    <t>NOVEMBRE</t>
  </si>
  <si>
    <t>DÉCEMBRE</t>
  </si>
  <si>
    <t>FÉVRIER</t>
  </si>
  <si>
    <t>MARS</t>
  </si>
  <si>
    <t>AVRIL</t>
  </si>
  <si>
    <t>MAI</t>
  </si>
  <si>
    <t>JUIN</t>
  </si>
  <si>
    <t>JUILLET</t>
  </si>
  <si>
    <t>AOUT</t>
  </si>
  <si>
    <t>M</t>
  </si>
  <si>
    <t>V</t>
  </si>
  <si>
    <t>L</t>
  </si>
  <si>
    <t>S</t>
  </si>
  <si>
    <t>D</t>
  </si>
  <si>
    <t>J</t>
  </si>
  <si>
    <t>CHPT REGIONAUX</t>
  </si>
  <si>
    <t>Zone A
Zone B
Zone C</t>
  </si>
  <si>
    <t>Organisation des Etapes de la Coupe Régionale Escalade Auvergne-Rhône-Alpes  2020-21</t>
  </si>
  <si>
    <t>Candidatures</t>
  </si>
  <si>
    <t>Coupe régionale étape de Difficulté</t>
  </si>
  <si>
    <t>Mail</t>
  </si>
  <si>
    <t>Tel</t>
  </si>
  <si>
    <t>contacté</t>
  </si>
  <si>
    <t>réponse</t>
  </si>
  <si>
    <t>date</t>
  </si>
  <si>
    <t>remarques</t>
  </si>
  <si>
    <t>Echirolles</t>
  </si>
  <si>
    <t>Bloc</t>
  </si>
  <si>
    <t>période</t>
  </si>
  <si>
    <t>Arnas</t>
  </si>
  <si>
    <t>possible</t>
  </si>
  <si>
    <t>Annonay</t>
  </si>
  <si>
    <t xml:space="preserve">Coupe régionale </t>
  </si>
  <si>
    <t>premier we des vacances de Noël</t>
  </si>
  <si>
    <t>Boën</t>
  </si>
  <si>
    <t>Anse</t>
  </si>
  <si>
    <t>St Genest Malifaux</t>
  </si>
  <si>
    <t>Vertical'Art</t>
  </si>
  <si>
    <t>Voiron</t>
  </si>
  <si>
    <t>Pont en royans</t>
  </si>
  <si>
    <t>Saint Etienne</t>
  </si>
  <si>
    <t>Chamonix ?</t>
  </si>
  <si>
    <t>St Pierre en Faucigny</t>
  </si>
  <si>
    <t>Pont En Royans</t>
  </si>
  <si>
    <t>intéressé</t>
  </si>
  <si>
    <t>candidature posée</t>
  </si>
  <si>
    <t xml:space="preserve">Annecy </t>
  </si>
  <si>
    <t>Le Pouzin</t>
  </si>
  <si>
    <t>Aubenas</t>
  </si>
  <si>
    <t>à solliciter</t>
  </si>
  <si>
    <t>Riom</t>
  </si>
  <si>
    <t>Diff</t>
  </si>
  <si>
    <t>Période</t>
  </si>
  <si>
    <t>Jonage</t>
  </si>
  <si>
    <t>1 compétiton régionale à définir</t>
  </si>
  <si>
    <t>à définir</t>
  </si>
  <si>
    <t>Valence</t>
  </si>
  <si>
    <t>coupe rég de diff serait top</t>
  </si>
  <si>
    <t xml:space="preserve">Amberieu </t>
  </si>
  <si>
    <t>JC Valdati</t>
  </si>
  <si>
    <t>Coupe régionale étape de  Bloc</t>
  </si>
  <si>
    <t>PB</t>
  </si>
  <si>
    <t xml:space="preserve">4 dates possibles + Championnat régional </t>
  </si>
  <si>
    <t>Saint Michel de Maurienne</t>
  </si>
  <si>
    <t>Pont de Beauvoisin</t>
  </si>
  <si>
    <t>Migmatite Attitude</t>
  </si>
  <si>
    <t>Etienne Alamelle</t>
  </si>
  <si>
    <t>migmatiteattitude@yahoo.fr</t>
  </si>
  <si>
    <t>Chabeuil</t>
  </si>
  <si>
    <t>Chambéry Escalade</t>
  </si>
  <si>
    <t>Belley</t>
  </si>
  <si>
    <t>Ferney Voltaire</t>
  </si>
  <si>
    <t>St genest Malifaux</t>
  </si>
  <si>
    <t>ok</t>
  </si>
  <si>
    <t>La Doua</t>
  </si>
  <si>
    <t>Vienne</t>
  </si>
  <si>
    <t>Chamonix</t>
  </si>
  <si>
    <t>Pollionnay</t>
  </si>
  <si>
    <t xml:space="preserve">Rummilly </t>
  </si>
  <si>
    <t>VITESSE</t>
  </si>
  <si>
    <t>Coupe régionale PB</t>
  </si>
  <si>
    <t>Claire Euvrard</t>
  </si>
  <si>
    <t>claireuvrard@gmail.com</t>
  </si>
  <si>
    <t>Olivier Largeron</t>
  </si>
  <si>
    <t xml:space="preserve">EVA </t>
  </si>
  <si>
    <t>Seb Prey</t>
  </si>
  <si>
    <t>sebastien.prey@orange.fr</t>
  </si>
  <si>
    <t>Passy Escalade</t>
  </si>
  <si>
    <t>David Caude</t>
  </si>
  <si>
    <t>Texte en gras : confirmé par les clubs</t>
  </si>
  <si>
    <t>Texte en non gras : en attente de confirmation par les clubs</t>
  </si>
  <si>
    <t>Coupe régionale JSV</t>
  </si>
  <si>
    <t>Vitesse et bloc ou diff</t>
  </si>
  <si>
    <t>Lieu</t>
  </si>
  <si>
    <t>Club</t>
  </si>
  <si>
    <t>octobre</t>
  </si>
  <si>
    <t>diff</t>
  </si>
  <si>
    <t>vitesse</t>
  </si>
  <si>
    <t>bloc</t>
  </si>
  <si>
    <t>novembre</t>
  </si>
  <si>
    <t>Lyon</t>
  </si>
  <si>
    <t>Escapade Club Romanais</t>
  </si>
  <si>
    <t>décembre</t>
  </si>
  <si>
    <t>Janvier</t>
  </si>
  <si>
    <t>février/mars</t>
  </si>
  <si>
    <t>fin mars</t>
  </si>
  <si>
    <t>mars</t>
  </si>
  <si>
    <t>mai</t>
  </si>
  <si>
    <t>juin</t>
  </si>
  <si>
    <t>MONISTROL</t>
  </si>
  <si>
    <t xml:space="preserve">Chamonix </t>
  </si>
  <si>
    <t>JSV</t>
  </si>
  <si>
    <t xml:space="preserve">Ain </t>
  </si>
  <si>
    <t xml:space="preserve">Drôme </t>
  </si>
  <si>
    <t>Isère</t>
  </si>
  <si>
    <t xml:space="preserve">Haute Savoie </t>
  </si>
  <si>
    <t>Rhône</t>
  </si>
  <si>
    <t>Ardèche</t>
  </si>
  <si>
    <t>Savoie</t>
  </si>
  <si>
    <t>Haute Loire</t>
  </si>
  <si>
    <t>Loire</t>
  </si>
  <si>
    <t>Puy de Dôme</t>
  </si>
  <si>
    <t>Cantal</t>
  </si>
  <si>
    <t>Allier</t>
  </si>
  <si>
    <t>Total</t>
  </si>
  <si>
    <t>Contacté</t>
  </si>
  <si>
    <t>CAF Horizon Vertical Le puy En Velay</t>
  </si>
  <si>
    <t>CE Chabeuil</t>
  </si>
  <si>
    <t>CAF LA Roche St Pierre En Faucigny</t>
  </si>
  <si>
    <t>EVA Voiron</t>
  </si>
  <si>
    <t>Andrézieu Bouthéon CESAM</t>
  </si>
  <si>
    <t>Astrée Grimpe Boën</t>
  </si>
  <si>
    <t>Vertical Cotière</t>
  </si>
  <si>
    <t>Libre Ecart Marignier</t>
  </si>
  <si>
    <t>Annemasse</t>
  </si>
  <si>
    <t xml:space="preserve">Challenge des p'tits grimpeurs </t>
  </si>
  <si>
    <t xml:space="preserve">Nomination des Présidents de Jury </t>
  </si>
  <si>
    <t>catégorie</t>
  </si>
  <si>
    <t>compétition</t>
  </si>
  <si>
    <t>officielle</t>
  </si>
  <si>
    <t>promo</t>
  </si>
  <si>
    <t>PDJ officiel</t>
  </si>
  <si>
    <t>Aide pdj</t>
  </si>
  <si>
    <t>référent</t>
  </si>
  <si>
    <t>Date de compétition</t>
  </si>
  <si>
    <t>calendrier Ligue AuRA</t>
  </si>
  <si>
    <t>PDJ</t>
  </si>
  <si>
    <t>chef ouvreur</t>
  </si>
  <si>
    <t xml:space="preserve">inscription au calendrier </t>
  </si>
  <si>
    <t>n° de compétition</t>
  </si>
  <si>
    <t>Réunion de préparation</t>
  </si>
  <si>
    <t>compte rendu de réunion</t>
  </si>
  <si>
    <t>fiche info et renseignement</t>
  </si>
  <si>
    <t>Class cimes</t>
  </si>
  <si>
    <t>affiche article site Ligue AuRA</t>
  </si>
  <si>
    <t>comm facebook</t>
  </si>
  <si>
    <t>Matos</t>
  </si>
  <si>
    <t xml:space="preserve">publication des résultats </t>
  </si>
  <si>
    <t>Classement Coupe Régionale</t>
  </si>
  <si>
    <t>Bilan écrit</t>
  </si>
  <si>
    <t>Jean Fourmont</t>
  </si>
  <si>
    <t>06 75 62 02 15</t>
  </si>
  <si>
    <t>Pacal Mollard</t>
  </si>
  <si>
    <t>06 49 53 91 32</t>
  </si>
  <si>
    <t>Audrey Betemps</t>
  </si>
  <si>
    <t>Contact</t>
  </si>
  <si>
    <t>Remarques</t>
  </si>
  <si>
    <t>Hervé Servel</t>
  </si>
  <si>
    <t>Djouhra Medjahed</t>
  </si>
  <si>
    <t>djouhramedjahed@gmail.com</t>
  </si>
  <si>
    <t>Dom Garzuel</t>
  </si>
  <si>
    <t>18 &amp; 19 juin 2022</t>
  </si>
  <si>
    <t>Caroline Perret / Philippe Berger</t>
  </si>
  <si>
    <t>club@maurienne-escalade.fr</t>
  </si>
  <si>
    <t>philippeberger3@gmail.com, perret-caroline@orange.fr</t>
  </si>
  <si>
    <t>pascal.mollard26@gmail.com, remyallier@hotmail.com, annerichter@orange.fr</t>
  </si>
  <si>
    <t>rappel63@gmail.com</t>
  </si>
  <si>
    <t>dominique.garzuel4@orange.fr</t>
  </si>
  <si>
    <t>herve.servel@monistrolverticale.com</t>
  </si>
  <si>
    <t>Marignier</t>
  </si>
  <si>
    <t>Février</t>
  </si>
  <si>
    <t>avril</t>
  </si>
  <si>
    <t>Bourg de Péage</t>
  </si>
  <si>
    <t>Hervé Di Domenico, Florian Bertauld</t>
  </si>
  <si>
    <t>herve.didomenico@hotmail.fr, bertauld.florian@gmail.com</t>
  </si>
  <si>
    <t>Club / Structure</t>
  </si>
  <si>
    <t>Clément de Ferrera</t>
  </si>
  <si>
    <t>lyon@vertical-art.fr</t>
  </si>
  <si>
    <t>Samedi 29 janvier 2022</t>
  </si>
  <si>
    <t>Samedi 9 avril 2022</t>
  </si>
  <si>
    <t>?</t>
  </si>
  <si>
    <t>Samedi 5 mars 2022</t>
  </si>
  <si>
    <t>Mars</t>
  </si>
  <si>
    <t>total</t>
  </si>
  <si>
    <t>Coupe régionale U12 / U14</t>
  </si>
  <si>
    <t>Michel Raquin</t>
  </si>
  <si>
    <t>michraquin@gmail.com</t>
  </si>
  <si>
    <t>Samedi 14 mai 2022</t>
  </si>
  <si>
    <t>Escapade Bourg de Péage</t>
  </si>
  <si>
    <t>Maurienne Escalade St Michel</t>
  </si>
  <si>
    <t>luc.raynaud@gmail.com</t>
  </si>
  <si>
    <t>Luc Raynaud</t>
  </si>
  <si>
    <t>Escapade club romanais</t>
  </si>
  <si>
    <t>BLOC</t>
  </si>
  <si>
    <t>Joyeuse</t>
  </si>
  <si>
    <t xml:space="preserve">Region Bloc </t>
  </si>
  <si>
    <t>Vitesse</t>
  </si>
  <si>
    <t>Boen</t>
  </si>
  <si>
    <t>Demi finale France Bloc</t>
  </si>
  <si>
    <t>Demi finale France Diff</t>
  </si>
  <si>
    <t>fuck</t>
  </si>
  <si>
    <t>Ambérieu en Bugeay</t>
  </si>
  <si>
    <t>Chamonix ? Joyeuse Vertical'Art</t>
  </si>
  <si>
    <t>Andrezieux Boutheon</t>
  </si>
  <si>
    <t>demande en cours</t>
  </si>
  <si>
    <t>Le Puy Horizon vertical</t>
  </si>
  <si>
    <t>U12/U14</t>
  </si>
  <si>
    <t>Vertical'Art Lyon</t>
  </si>
  <si>
    <t>Chabeuil ??</t>
  </si>
  <si>
    <t>Pollionnay ??</t>
  </si>
  <si>
    <t>Canton Grimp</t>
  </si>
  <si>
    <t>Rumilly</t>
  </si>
  <si>
    <t>Samedi 8 octobre 2022</t>
  </si>
  <si>
    <t>Voglans</t>
  </si>
  <si>
    <t>La Zipette</t>
  </si>
  <si>
    <t>7923 / 7926</t>
  </si>
  <si>
    <t>samedi 17 décembre 2022</t>
  </si>
  <si>
    <t>Annonay Escalade</t>
  </si>
  <si>
    <t>7&amp;8 janvier 2023</t>
  </si>
  <si>
    <t xml:space="preserve">VA Lyon </t>
  </si>
  <si>
    <t>St pierre de Chandieu</t>
  </si>
  <si>
    <t>Samedi 15 octobre 2022
Aurélien Di Piazza</t>
  </si>
  <si>
    <t>U18/20/V</t>
  </si>
  <si>
    <t>U16 / Senior</t>
  </si>
  <si>
    <t>Discipline</t>
  </si>
  <si>
    <t>diff / vitesse</t>
  </si>
  <si>
    <t>diff / bloc / vitesse</t>
  </si>
  <si>
    <t>Saison 2022-23</t>
  </si>
  <si>
    <t>Epreuve</t>
  </si>
  <si>
    <t>Albanais Vertical</t>
  </si>
  <si>
    <t>Astrée Grimpe</t>
  </si>
  <si>
    <t>Samedi 14 janvier 2023</t>
  </si>
  <si>
    <t>Samedi 5 mars 2023</t>
  </si>
  <si>
    <t>Maurienne Escalade</t>
  </si>
  <si>
    <t>St Mich</t>
  </si>
  <si>
    <t>Ardesca</t>
  </si>
  <si>
    <t>Samedi 25 février 2023</t>
  </si>
  <si>
    <t>7942/8013</t>
  </si>
  <si>
    <t>8084/ 8085/ 81O8 Vétéran</t>
  </si>
  <si>
    <t>Samedi 25 mars 2023</t>
  </si>
  <si>
    <t>Samedi 18 mars 2023</t>
  </si>
  <si>
    <t>Samedi 13 mai 2022</t>
  </si>
  <si>
    <t>Alpabloc ???</t>
  </si>
  <si>
    <t>Club Leo</t>
  </si>
  <si>
    <t>7 &amp; 8 mai 2023</t>
  </si>
  <si>
    <t>REV</t>
  </si>
  <si>
    <t>3&amp;4 juin 2023</t>
  </si>
  <si>
    <t>8263 H</t>
  </si>
  <si>
    <t>8190 
8191 
8257 H</t>
  </si>
  <si>
    <t>8266
8267
8262 H</t>
  </si>
  <si>
    <t>Epreuves nationales et internationales en AuRA</t>
  </si>
  <si>
    <t>discipline</t>
  </si>
  <si>
    <t>catégories</t>
  </si>
  <si>
    <t>Date</t>
  </si>
  <si>
    <t>Sélectif</t>
  </si>
  <si>
    <t>difficulté</t>
  </si>
  <si>
    <t>Jeune</t>
  </si>
  <si>
    <t xml:space="preserve">Coupe de France </t>
  </si>
  <si>
    <t>Senior</t>
  </si>
  <si>
    <t>U14</t>
  </si>
  <si>
    <t>Open national</t>
  </si>
  <si>
    <t>U10 / U12 / U14</t>
  </si>
  <si>
    <t>Chambéry</t>
  </si>
  <si>
    <t>Coupe d'Europe</t>
  </si>
  <si>
    <t>Championnat de France UNSS</t>
  </si>
  <si>
    <t>combiné</t>
  </si>
  <si>
    <t>Scolaire</t>
  </si>
  <si>
    <t>Championnat de France</t>
  </si>
  <si>
    <t>Coupe du Monde</t>
  </si>
  <si>
    <t>Département</t>
  </si>
  <si>
    <t>Nombre d'étapes</t>
  </si>
  <si>
    <t>Ain</t>
  </si>
  <si>
    <t>Drôme/Ardèche</t>
  </si>
  <si>
    <t>Loire/Haute-Loire</t>
  </si>
  <si>
    <t>Haute Savoie</t>
  </si>
  <si>
    <t>dont 2 étapes en JSV</t>
  </si>
  <si>
    <t>Présence d'un circuit départemental de compétition</t>
  </si>
  <si>
    <t>En U10/U12/U14</t>
  </si>
  <si>
    <t>En JSV (U16/U18/U20/S/V</t>
  </si>
  <si>
    <t>1 en JSV</t>
  </si>
  <si>
    <t xml:space="preserve">champ 3
</t>
  </si>
  <si>
    <t>contest tour 3 étapes</t>
  </si>
  <si>
    <t>U10 / U12 / U15</t>
  </si>
  <si>
    <t>U8/U10/U12/U14</t>
  </si>
  <si>
    <t>U10/U12/U14</t>
  </si>
  <si>
    <t>5 étapes coupe départementales</t>
  </si>
  <si>
    <t>4 étapes contest</t>
  </si>
  <si>
    <t>Andrézieux</t>
  </si>
  <si>
    <t>St Michel de Maurienne</t>
  </si>
  <si>
    <t xml:space="preserve">Novembre </t>
  </si>
  <si>
    <t>Janv</t>
  </si>
  <si>
    <t>Saison 2023-24</t>
  </si>
  <si>
    <t>Open régional B'Up Clermont</t>
  </si>
  <si>
    <t>Chpt régional Maurienne</t>
  </si>
  <si>
    <t>Bloc / vitesse</t>
  </si>
  <si>
    <t>Open régional Aubenas</t>
  </si>
  <si>
    <t>Chpt régional Le Puy</t>
  </si>
  <si>
    <t>samedi 4&amp;5/5/24</t>
  </si>
  <si>
    <t>Open régional St Etienne</t>
  </si>
  <si>
    <t>combiné par équipe JO ??</t>
  </si>
  <si>
    <t>Open régional Ambérieu en Bugey</t>
  </si>
  <si>
    <t>Open régional Charbonnières</t>
  </si>
  <si>
    <t>Open régional VA Lyon</t>
  </si>
  <si>
    <t>Open régional Andrézieux</t>
  </si>
  <si>
    <t>Open régional Maurienne</t>
  </si>
  <si>
    <t>Chpt régional St Chamond</t>
  </si>
  <si>
    <t>samedi 
7/10/23</t>
  </si>
  <si>
    <t>samedi 
14/10/23</t>
  </si>
  <si>
    <t>samedi 
11/11/23</t>
  </si>
  <si>
    <t>samedi
18/11/23</t>
  </si>
  <si>
    <t>samedi 
13/01/24</t>
  </si>
  <si>
    <t>dimanche 
14/01/24</t>
  </si>
  <si>
    <t>samedi 20/1/24
date validée</t>
  </si>
  <si>
    <t>samedi 
3/2/24</t>
  </si>
  <si>
    <t>samedi 
9/3/24</t>
  </si>
  <si>
    <t>samedi 
30/3/24</t>
  </si>
  <si>
    <t>samedi 
6/4/24</t>
  </si>
  <si>
    <t>dimanche 
7/4/24</t>
  </si>
  <si>
    <t>Date à confirmer</t>
  </si>
  <si>
    <t>Anne Linda</t>
  </si>
  <si>
    <t>Suzanne</t>
  </si>
  <si>
    <t>Stéphane</t>
  </si>
  <si>
    <t>Angeline</t>
  </si>
  <si>
    <t>J Chapelle ??</t>
  </si>
  <si>
    <t>Franck</t>
  </si>
  <si>
    <t>Suzanne M</t>
  </si>
  <si>
    <t>JSV+U14 ?</t>
  </si>
  <si>
    <t>au 20/11/2023</t>
  </si>
  <si>
    <t>Chpt régional Voiron</t>
  </si>
  <si>
    <t>Compétitions régionales AURA</t>
  </si>
  <si>
    <t>1/2 finale championnat de France</t>
  </si>
  <si>
    <t>DIFFICULTE</t>
  </si>
  <si>
    <t>France VITESSE</t>
  </si>
  <si>
    <t>CDF BLOC JEUNES CHAUMONT</t>
  </si>
  <si>
    <t>VITESSE SENIOR Troyes</t>
  </si>
  <si>
    <t>CDF DIFF JEUNES</t>
  </si>
  <si>
    <t>Valence Polygone</t>
  </si>
  <si>
    <t>Cusset</t>
  </si>
  <si>
    <t>B'Up Brezet ou Delille</t>
  </si>
  <si>
    <t>Ambérieu</t>
  </si>
  <si>
    <t>Le Puy en Velay</t>
  </si>
  <si>
    <t>Cusset Vichy</t>
  </si>
  <si>
    <t>La Zipette Chambéry</t>
  </si>
  <si>
    <t>St Etienne ou Pont En Royans</t>
  </si>
  <si>
    <t>Astrée ?</t>
  </si>
  <si>
    <t>Voiron ?</t>
  </si>
  <si>
    <t>SAISON 2025-2026
CALENDRIER PREVISIONNEL DES COMPETITIONS 
en AuRA</t>
  </si>
  <si>
    <r>
      <t>SEPTEMBRE</t>
    </r>
    <r>
      <rPr>
        <b/>
        <sz val="18"/>
        <color rgb="FFC00000"/>
        <rFont val="Tahoma"/>
        <family val="2"/>
      </rPr>
      <t xml:space="preserve"> 2025</t>
    </r>
  </si>
  <si>
    <t>JANVIER 2026</t>
  </si>
  <si>
    <t>FINALE CHPT France BLOC 
U15-U17-U19</t>
  </si>
  <si>
    <t>FINALE CHPT France BLOC 
SENIORS</t>
  </si>
  <si>
    <t xml:space="preserve">FINALE CHPT France DIFFICULTE
U15- U17-U19 </t>
  </si>
  <si>
    <t xml:space="preserve">FINALE CHPT France DIFFICULTE
seniors </t>
  </si>
  <si>
    <t>U15-U17-U19-Seniors / BLOC</t>
  </si>
  <si>
    <t>1/2 finale France</t>
  </si>
  <si>
    <t>CHPT France COMBINE 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</si>
</sst>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[$-40C]d\ mmmm\ yyyy;@"/>
    <numFmt numFmtId="166" formatCode="dd/mm/yy;@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indexed="18"/>
      <name val="Tahoma"/>
      <family val="2"/>
    </font>
    <font>
      <sz val="26"/>
      <color indexed="18"/>
      <name val="Arial"/>
      <family val="2"/>
    </font>
    <font>
      <b/>
      <sz val="10"/>
      <color indexed="12"/>
      <name val="Arial"/>
      <family val="2"/>
    </font>
    <font>
      <b/>
      <sz val="26"/>
      <color indexed="12"/>
      <name val="Arial"/>
      <family val="2"/>
    </font>
    <font>
      <sz val="26"/>
      <color indexed="12"/>
      <name val="Arial"/>
      <family val="2"/>
    </font>
    <font>
      <b/>
      <sz val="14"/>
      <color indexed="12"/>
      <name val="Tahoma"/>
      <family val="2"/>
    </font>
    <font>
      <b/>
      <sz val="11"/>
      <color indexed="12"/>
      <name val="Tahoma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0"/>
      <color indexed="12"/>
      <name val="Arial"/>
      <family val="2"/>
    </font>
    <font>
      <b/>
      <sz val="11"/>
      <color theme="0"/>
      <name val="Arial"/>
      <family val="2"/>
    </font>
    <font>
      <sz val="11"/>
      <color indexed="12"/>
      <name val="Tahoma"/>
      <family val="2"/>
    </font>
    <font>
      <sz val="9"/>
      <color indexed="12"/>
      <name val="Tahoma"/>
      <family val="2"/>
    </font>
    <font>
      <b/>
      <sz val="20"/>
      <color indexed="12"/>
      <name val="Tahoma"/>
      <family val="2"/>
    </font>
    <font>
      <sz val="20"/>
      <color indexed="12"/>
      <name val="Tahoma"/>
      <family val="2"/>
    </font>
    <font>
      <i/>
      <sz val="11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b/>
      <sz val="26"/>
      <color rgb="FFC00000"/>
      <name val="Tahoma"/>
      <family val="2"/>
    </font>
    <font>
      <b/>
      <sz val="14"/>
      <color rgb="FFC00000"/>
      <name val="Tahoma"/>
      <family val="2"/>
    </font>
    <font>
      <b/>
      <sz val="18"/>
      <color rgb="FFC00000"/>
      <name val="Tahoma"/>
      <family val="2"/>
    </font>
    <font>
      <b/>
      <sz val="11"/>
      <color rgb="FFC00000"/>
      <name val="Tahoma"/>
      <family val="2"/>
    </font>
    <font>
      <sz val="11"/>
      <color rgb="FF0000FF"/>
      <name val="Arial"/>
      <family val="2"/>
    </font>
    <font>
      <sz val="12"/>
      <color theme="1" tint="0.499984740745262"/>
      <name val="Calibri"/>
      <family val="2"/>
    </font>
    <font>
      <u/>
      <sz val="12"/>
      <color theme="1" tint="0.499984740745262"/>
      <name val="Calibri"/>
      <family val="2"/>
    </font>
    <font>
      <sz val="12"/>
      <name val="Calibri"/>
      <family val="2"/>
      <scheme val="minor"/>
    </font>
    <font>
      <u/>
      <sz val="11"/>
      <name val="Calibri"/>
      <family val="2"/>
    </font>
    <font>
      <sz val="14"/>
      <color theme="1"/>
      <name val="Arial"/>
      <family val="2"/>
    </font>
    <font>
      <u/>
      <sz val="12"/>
      <name val="Calibri"/>
      <family val="2"/>
    </font>
    <font>
      <b/>
      <sz val="10"/>
      <name val="Arial"/>
      <family val="2"/>
    </font>
    <font>
      <sz val="10"/>
      <color theme="0" tint="-0.499984740745262"/>
      <name val="Arial"/>
      <family val="2"/>
    </font>
    <font>
      <b/>
      <sz val="16"/>
      <color rgb="FFC00000"/>
      <name val="Tahoma"/>
      <family val="2"/>
    </font>
    <font>
      <sz val="12"/>
      <name val="Arial"/>
      <family val="2"/>
    </font>
    <font>
      <sz val="14"/>
      <name val="Calibri"/>
      <family val="2"/>
    </font>
    <font>
      <sz val="14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>
        <fgColor indexed="22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3DB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dotted">
        <color indexed="22"/>
      </top>
      <bottom style="dotted">
        <color indexed="22"/>
      </bottom>
      <diagonal/>
    </border>
    <border>
      <left style="thin">
        <color indexed="9"/>
      </left>
      <right/>
      <top style="dotted">
        <color indexed="22"/>
      </top>
      <bottom/>
      <diagonal/>
    </border>
    <border>
      <left style="thin">
        <color indexed="9"/>
      </left>
      <right style="thin">
        <color indexed="9"/>
      </right>
      <top/>
      <bottom style="dotted">
        <color indexed="22"/>
      </bottom>
      <diagonal/>
    </border>
    <border>
      <left/>
      <right style="thin">
        <color indexed="9"/>
      </right>
      <top style="thin">
        <color indexed="9"/>
      </top>
      <bottom style="dotted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22"/>
      </bottom>
      <diagonal/>
    </border>
    <border>
      <left style="thin">
        <color indexed="9"/>
      </left>
      <right style="thick">
        <color theme="0" tint="-0.24994659260841701"/>
      </right>
      <top style="thin">
        <color indexed="9"/>
      </top>
      <bottom/>
      <diagonal/>
    </border>
    <border>
      <left style="thick">
        <color theme="0" tint="-0.24994659260841701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dotted">
        <color indexed="22"/>
      </top>
      <bottom/>
      <diagonal/>
    </border>
    <border>
      <left style="thin">
        <color indexed="9"/>
      </left>
      <right style="thick">
        <color theme="0" tint="-0.24994659260841701"/>
      </right>
      <top style="dotted">
        <color indexed="22"/>
      </top>
      <bottom style="dotted">
        <color indexed="22"/>
      </bottom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ck">
        <color indexed="22"/>
      </left>
      <right/>
      <top style="thin">
        <color theme="0"/>
      </top>
      <bottom/>
      <diagonal/>
    </border>
    <border>
      <left style="thin">
        <color indexed="9"/>
      </left>
      <right style="thick">
        <color theme="0" tint="-0.24994659260841701"/>
      </right>
      <top/>
      <bottom/>
      <diagonal/>
    </border>
    <border>
      <left style="thick">
        <color theme="0" tint="-0.249977111117893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theme="0"/>
      </bottom>
      <diagonal/>
    </border>
    <border>
      <left style="thick">
        <color theme="0" tint="-0.24994659260841701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indexed="9"/>
      </right>
      <top style="dotted">
        <color indexed="22"/>
      </top>
      <bottom style="dotted">
        <color indexed="22"/>
      </bottom>
      <diagonal/>
    </border>
    <border>
      <left/>
      <right style="thin">
        <color indexed="9"/>
      </right>
      <top style="dotted">
        <color indexed="22"/>
      </top>
      <bottom style="dotted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theme="0" tint="-0.24994659260841701"/>
      </right>
      <top/>
      <bottom style="thin">
        <color indexed="9"/>
      </bottom>
      <diagonal/>
    </border>
    <border>
      <left style="thick">
        <color theme="0" tint="-0.24994659260841701"/>
      </left>
      <right style="thin">
        <color indexed="9"/>
      </right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9"/>
      </bottom>
      <diagonal/>
    </border>
    <border>
      <left style="thick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/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dotted">
        <color indexed="22"/>
      </top>
      <bottom/>
      <diagonal/>
    </border>
    <border>
      <left style="thin">
        <color indexed="9"/>
      </left>
      <right style="thick">
        <color indexed="22"/>
      </right>
      <top/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9"/>
      </left>
      <right/>
      <top style="dotted">
        <color indexed="22"/>
      </top>
      <bottom style="dotted">
        <color indexed="22"/>
      </bottom>
      <diagonal/>
    </border>
    <border>
      <left style="thick">
        <color theme="0" tint="-0.2499465926084170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22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dotted">
        <color indexed="22"/>
      </bottom>
      <diagonal/>
    </border>
    <border>
      <left style="thin">
        <color indexed="9"/>
      </left>
      <right style="thin">
        <color indexed="9"/>
      </right>
      <top style="dotted">
        <color indexed="22"/>
      </top>
      <bottom style="dotted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ck">
        <color theme="0"/>
      </bottom>
      <diagonal/>
    </border>
    <border>
      <left style="thick">
        <color theme="0" tint="-0.24994659260841701"/>
      </left>
      <right style="thin">
        <color indexed="9"/>
      </right>
      <top style="thick">
        <color theme="0"/>
      </top>
      <bottom/>
      <diagonal/>
    </border>
    <border>
      <left style="thin">
        <color indexed="9"/>
      </left>
      <right/>
      <top/>
      <bottom style="dotted">
        <color indexed="22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ck">
        <color theme="0"/>
      </bottom>
      <diagonal/>
    </border>
    <border>
      <left style="thin">
        <color indexed="9"/>
      </left>
      <right/>
      <top/>
      <bottom/>
      <diagonal/>
    </border>
  </borders>
  <cellStyleXfs count="7">
    <xf numFmtId="0" fontId="0" fillId="0" borderId="0" applyFont="0"/>
    <xf numFmtId="0" fontId="2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52" fillId="0" borderId="0" applyFont="0"/>
    <xf numFmtId="0" fontId="52" fillId="0" borderId="0" applyFont="0"/>
    <xf numFmtId="0" fontId="14" fillId="0" borderId="0"/>
    <xf numFmtId="0" fontId="4" fillId="0" borderId="0"/>
  </cellStyleXfs>
  <cellXfs count="424">
    <xf numFmtId="0" fontId="0" fillId="0" borderId="0" xfId="0"/>
    <xf numFmtId="0" fontId="41" fillId="0" borderId="0" xfId="1" applyFont="1"/>
    <xf numFmtId="0" fontId="20" fillId="0" borderId="0" xfId="1"/>
    <xf numFmtId="0" fontId="20" fillId="0" borderId="0" xfId="1" applyAlignment="1">
      <alignment horizontal="center"/>
    </xf>
    <xf numFmtId="0" fontId="40" fillId="6" borderId="0" xfId="1" applyFont="1" applyFill="1"/>
    <xf numFmtId="0" fontId="42" fillId="7" borderId="36" xfId="1" applyFont="1" applyFill="1" applyBorder="1"/>
    <xf numFmtId="0" fontId="43" fillId="7" borderId="36" xfId="1" applyFont="1" applyFill="1" applyBorder="1"/>
    <xf numFmtId="0" fontId="43" fillId="7" borderId="36" xfId="1" applyFont="1" applyFill="1" applyBorder="1" applyAlignment="1">
      <alignment horizontal="center"/>
    </xf>
    <xf numFmtId="164" fontId="43" fillId="7" borderId="36" xfId="1" applyNumberFormat="1" applyFont="1" applyFill="1" applyBorder="1" applyAlignment="1">
      <alignment horizontal="center"/>
    </xf>
    <xf numFmtId="0" fontId="44" fillId="7" borderId="36" xfId="1" applyFont="1" applyFill="1" applyBorder="1"/>
    <xf numFmtId="0" fontId="20" fillId="7" borderId="36" xfId="1" applyFill="1" applyBorder="1"/>
    <xf numFmtId="164" fontId="44" fillId="7" borderId="36" xfId="1" applyNumberFormat="1" applyFont="1" applyFill="1" applyBorder="1" applyAlignment="1">
      <alignment horizontal="center"/>
    </xf>
    <xf numFmtId="0" fontId="44" fillId="7" borderId="36" xfId="1" applyFont="1" applyFill="1" applyBorder="1" applyAlignment="1">
      <alignment horizontal="center"/>
    </xf>
    <xf numFmtId="0" fontId="42" fillId="7" borderId="36" xfId="1" applyFont="1" applyFill="1" applyBorder="1" applyAlignment="1">
      <alignment horizontal="center"/>
    </xf>
    <xf numFmtId="15" fontId="44" fillId="7" borderId="36" xfId="1" applyNumberFormat="1" applyFont="1" applyFill="1" applyBorder="1" applyAlignment="1">
      <alignment horizontal="center"/>
    </xf>
    <xf numFmtId="0" fontId="20" fillId="8" borderId="0" xfId="1" applyFill="1"/>
    <xf numFmtId="0" fontId="44" fillId="0" borderId="36" xfId="1" applyFont="1" applyBorder="1"/>
    <xf numFmtId="164" fontId="44" fillId="0" borderId="36" xfId="1" applyNumberFormat="1" applyFont="1" applyBorder="1" applyAlignment="1">
      <alignment horizontal="left"/>
    </xf>
    <xf numFmtId="164" fontId="44" fillId="0" borderId="36" xfId="1" applyNumberFormat="1" applyFont="1" applyBorder="1" applyAlignment="1">
      <alignment horizontal="center"/>
    </xf>
    <xf numFmtId="0" fontId="44" fillId="0" borderId="36" xfId="1" applyFont="1" applyBorder="1" applyAlignment="1">
      <alignment horizontal="center"/>
    </xf>
    <xf numFmtId="0" fontId="42" fillId="0" borderId="36" xfId="1" applyFont="1" applyBorder="1" applyAlignment="1">
      <alignment horizontal="center"/>
    </xf>
    <xf numFmtId="15" fontId="44" fillId="0" borderId="36" xfId="1" applyNumberFormat="1" applyFont="1" applyBorder="1" applyAlignment="1">
      <alignment horizontal="center"/>
    </xf>
    <xf numFmtId="0" fontId="43" fillId="0" borderId="36" xfId="1" applyFont="1" applyBorder="1" applyAlignment="1">
      <alignment horizontal="center"/>
    </xf>
    <xf numFmtId="164" fontId="44" fillId="7" borderId="36" xfId="1" applyNumberFormat="1" applyFont="1" applyFill="1" applyBorder="1" applyAlignment="1">
      <alignment horizontal="left"/>
    </xf>
    <xf numFmtId="15" fontId="42" fillId="7" borderId="36" xfId="1" applyNumberFormat="1" applyFont="1" applyFill="1" applyBorder="1" applyAlignment="1">
      <alignment horizontal="center"/>
    </xf>
    <xf numFmtId="0" fontId="42" fillId="0" borderId="36" xfId="1" applyFont="1" applyBorder="1" applyAlignment="1">
      <alignment horizontal="left"/>
    </xf>
    <xf numFmtId="0" fontId="44" fillId="0" borderId="36" xfId="1" applyFont="1" applyBorder="1" applyAlignment="1">
      <alignment horizontal="left"/>
    </xf>
    <xf numFmtId="0" fontId="20" fillId="7" borderId="0" xfId="1" applyFill="1"/>
    <xf numFmtId="0" fontId="45" fillId="0" borderId="0" xfId="1" applyFont="1"/>
    <xf numFmtId="0" fontId="42" fillId="9" borderId="36" xfId="1" applyFont="1" applyFill="1" applyBorder="1"/>
    <xf numFmtId="0" fontId="45" fillId="9" borderId="36" xfId="1" applyFont="1" applyFill="1" applyBorder="1"/>
    <xf numFmtId="0" fontId="45" fillId="9" borderId="36" xfId="1" applyFont="1" applyFill="1" applyBorder="1" applyAlignment="1">
      <alignment horizontal="center"/>
    </xf>
    <xf numFmtId="164" fontId="45" fillId="9" borderId="36" xfId="1" applyNumberFormat="1" applyFont="1" applyFill="1" applyBorder="1" applyAlignment="1">
      <alignment horizontal="center"/>
    </xf>
    <xf numFmtId="0" fontId="20" fillId="10" borderId="0" xfId="1" applyFill="1"/>
    <xf numFmtId="165" fontId="44" fillId="0" borderId="36" xfId="1" applyNumberFormat="1" applyFont="1" applyBorder="1" applyAlignment="1">
      <alignment horizontal="center"/>
    </xf>
    <xf numFmtId="0" fontId="45" fillId="0" borderId="36" xfId="1" applyFont="1" applyBorder="1"/>
    <xf numFmtId="165" fontId="44" fillId="0" borderId="36" xfId="1" applyNumberFormat="1" applyFont="1" applyBorder="1" applyAlignment="1">
      <alignment horizontal="center" wrapText="1"/>
    </xf>
    <xf numFmtId="0" fontId="44" fillId="0" borderId="36" xfId="1" applyFont="1" applyBorder="1" applyAlignment="1">
      <alignment vertical="center" wrapText="1"/>
    </xf>
    <xf numFmtId="0" fontId="44" fillId="9" borderId="36" xfId="1" applyFont="1" applyFill="1" applyBorder="1"/>
    <xf numFmtId="164" fontId="44" fillId="9" borderId="36" xfId="1" applyNumberFormat="1" applyFont="1" applyFill="1" applyBorder="1" applyAlignment="1">
      <alignment horizontal="center"/>
    </xf>
    <xf numFmtId="165" fontId="44" fillId="9" borderId="36" xfId="1" applyNumberFormat="1" applyFont="1" applyFill="1" applyBorder="1" applyAlignment="1">
      <alignment horizontal="center" wrapText="1"/>
    </xf>
    <xf numFmtId="0" fontId="44" fillId="9" borderId="36" xfId="1" applyFont="1" applyFill="1" applyBorder="1" applyAlignment="1">
      <alignment wrapText="1"/>
    </xf>
    <xf numFmtId="0" fontId="44" fillId="0" borderId="36" xfId="1" applyFont="1" applyBorder="1" applyAlignment="1">
      <alignment wrapText="1"/>
    </xf>
    <xf numFmtId="0" fontId="45" fillId="9" borderId="36" xfId="1" applyFont="1" applyFill="1" applyBorder="1" applyAlignment="1">
      <alignment wrapText="1"/>
    </xf>
    <xf numFmtId="0" fontId="45" fillId="0" borderId="36" xfId="1" applyFont="1" applyBorder="1" applyAlignment="1">
      <alignment wrapText="1"/>
    </xf>
    <xf numFmtId="165" fontId="45" fillId="9" borderId="36" xfId="1" applyNumberFormat="1" applyFont="1" applyFill="1" applyBorder="1" applyAlignment="1">
      <alignment horizontal="center" wrapText="1"/>
    </xf>
    <xf numFmtId="0" fontId="42" fillId="10" borderId="36" xfId="1" applyFont="1" applyFill="1" applyBorder="1"/>
    <xf numFmtId="0" fontId="44" fillId="10" borderId="36" xfId="1" applyFont="1" applyFill="1" applyBorder="1"/>
    <xf numFmtId="0" fontId="44" fillId="10" borderId="36" xfId="1" applyFont="1" applyFill="1" applyBorder="1" applyAlignment="1">
      <alignment horizontal="center"/>
    </xf>
    <xf numFmtId="164" fontId="44" fillId="10" borderId="36" xfId="1" applyNumberFormat="1" applyFont="1" applyFill="1" applyBorder="1" applyAlignment="1">
      <alignment horizontal="center"/>
    </xf>
    <xf numFmtId="165" fontId="44" fillId="10" borderId="36" xfId="1" applyNumberFormat="1" applyFont="1" applyFill="1" applyBorder="1" applyAlignment="1">
      <alignment horizontal="center"/>
    </xf>
    <xf numFmtId="0" fontId="20" fillId="0" borderId="36" xfId="1" applyBorder="1"/>
    <xf numFmtId="15" fontId="44" fillId="10" borderId="36" xfId="1" applyNumberFormat="1" applyFont="1" applyFill="1" applyBorder="1" applyAlignment="1">
      <alignment horizontal="center"/>
    </xf>
    <xf numFmtId="0" fontId="20" fillId="0" borderId="36" xfId="1" applyBorder="1" applyAlignment="1">
      <alignment horizontal="center"/>
    </xf>
    <xf numFmtId="0" fontId="20" fillId="10" borderId="36" xfId="1" applyFill="1" applyBorder="1"/>
    <xf numFmtId="0" fontId="46" fillId="10" borderId="39" xfId="1" applyFont="1" applyFill="1" applyBorder="1"/>
    <xf numFmtId="0" fontId="46" fillId="10" borderId="36" xfId="1" applyFont="1" applyFill="1" applyBorder="1"/>
    <xf numFmtId="0" fontId="46" fillId="0" borderId="36" xfId="1" applyFont="1" applyBorder="1"/>
    <xf numFmtId="0" fontId="46" fillId="0" borderId="39" xfId="1" applyFont="1" applyBorder="1"/>
    <xf numFmtId="0" fontId="47" fillId="0" borderId="36" xfId="2" applyBorder="1" applyAlignment="1" applyProtection="1"/>
    <xf numFmtId="0" fontId="48" fillId="10" borderId="36" xfId="1" applyFont="1" applyFill="1" applyBorder="1"/>
    <xf numFmtId="0" fontId="48" fillId="10" borderId="36" xfId="1" applyFont="1" applyFill="1" applyBorder="1" applyAlignment="1">
      <alignment horizontal="center"/>
    </xf>
    <xf numFmtId="164" fontId="48" fillId="10" borderId="36" xfId="1" applyNumberFormat="1" applyFont="1" applyFill="1" applyBorder="1" applyAlignment="1">
      <alignment horizontal="center"/>
    </xf>
    <xf numFmtId="0" fontId="46" fillId="10" borderId="40" xfId="1" applyFont="1" applyFill="1" applyBorder="1"/>
    <xf numFmtId="164" fontId="44" fillId="10" borderId="40" xfId="1" applyNumberFormat="1" applyFont="1" applyFill="1" applyBorder="1" applyAlignment="1">
      <alignment horizontal="center"/>
    </xf>
    <xf numFmtId="0" fontId="44" fillId="10" borderId="40" xfId="1" applyFont="1" applyFill="1" applyBorder="1" applyAlignment="1">
      <alignment horizontal="center"/>
    </xf>
    <xf numFmtId="0" fontId="49" fillId="0" borderId="36" xfId="1" applyFont="1" applyBorder="1"/>
    <xf numFmtId="0" fontId="40" fillId="0" borderId="0" xfId="1" applyFont="1"/>
    <xf numFmtId="164" fontId="20" fillId="0" borderId="0" xfId="1" applyNumberFormat="1" applyAlignment="1">
      <alignment horizontal="center" vertical="center"/>
    </xf>
    <xf numFmtId="0" fontId="20" fillId="0" borderId="0" xfId="1" applyAlignment="1">
      <alignment vertical="center"/>
    </xf>
    <xf numFmtId="0" fontId="40" fillId="0" borderId="0" xfId="1" applyFont="1" applyAlignment="1">
      <alignment vertical="center"/>
    </xf>
    <xf numFmtId="0" fontId="40" fillId="12" borderId="0" xfId="1" applyFont="1" applyFill="1" applyAlignment="1">
      <alignment vertical="center"/>
    </xf>
    <xf numFmtId="0" fontId="20" fillId="9" borderId="0" xfId="1" applyFill="1"/>
    <xf numFmtId="0" fontId="40" fillId="9" borderId="0" xfId="1" applyFont="1" applyFill="1"/>
    <xf numFmtId="0" fontId="44" fillId="10" borderId="0" xfId="1" applyFont="1" applyFill="1"/>
    <xf numFmtId="0" fontId="20" fillId="10" borderId="36" xfId="1" applyFill="1" applyBorder="1" applyAlignment="1">
      <alignment horizontal="center"/>
    </xf>
    <xf numFmtId="0" fontId="44" fillId="12" borderId="0" xfId="1" applyFont="1" applyFill="1"/>
    <xf numFmtId="0" fontId="20" fillId="13" borderId="0" xfId="1" applyFill="1"/>
    <xf numFmtId="0" fontId="40" fillId="0" borderId="36" xfId="1" applyFont="1" applyBorder="1" applyAlignment="1">
      <alignment horizontal="center"/>
    </xf>
    <xf numFmtId="0" fontId="44" fillId="0" borderId="0" xfId="1" applyFont="1" applyAlignment="1">
      <alignment horizontal="center"/>
    </xf>
    <xf numFmtId="15" fontId="20" fillId="0" borderId="0" xfId="1" applyNumberFormat="1"/>
    <xf numFmtId="0" fontId="20" fillId="0" borderId="0" xfId="1" applyAlignment="1">
      <alignment textRotation="75"/>
    </xf>
    <xf numFmtId="0" fontId="44" fillId="0" borderId="0" xfId="1" applyFont="1" applyAlignment="1">
      <alignment horizontal="center" vertical="center"/>
    </xf>
    <xf numFmtId="0" fontId="44" fillId="0" borderId="36" xfId="1" applyFont="1" applyBorder="1" applyAlignment="1">
      <alignment horizontal="center" vertical="center"/>
    </xf>
    <xf numFmtId="0" fontId="44" fillId="0" borderId="36" xfId="1" applyFont="1" applyBorder="1" applyAlignment="1">
      <alignment horizontal="center" vertical="center" wrapText="1"/>
    </xf>
    <xf numFmtId="0" fontId="44" fillId="0" borderId="41" xfId="1" applyFont="1" applyBorder="1" applyAlignment="1">
      <alignment horizontal="center" vertical="center"/>
    </xf>
    <xf numFmtId="0" fontId="44" fillId="14" borderId="36" xfId="1" applyFont="1" applyFill="1" applyBorder="1" applyAlignment="1">
      <alignment horizontal="center" vertical="center"/>
    </xf>
    <xf numFmtId="0" fontId="44" fillId="14" borderId="36" xfId="1" applyFont="1" applyFill="1" applyBorder="1" applyAlignment="1">
      <alignment horizontal="center" vertical="center" wrapText="1"/>
    </xf>
    <xf numFmtId="16" fontId="44" fillId="0" borderId="36" xfId="1" applyNumberFormat="1" applyFont="1" applyBorder="1" applyAlignment="1">
      <alignment horizontal="center" vertical="center"/>
    </xf>
    <xf numFmtId="0" fontId="44" fillId="10" borderId="36" xfId="1" applyFont="1" applyFill="1" applyBorder="1" applyAlignment="1">
      <alignment vertical="center"/>
    </xf>
    <xf numFmtId="0" fontId="44" fillId="10" borderId="36" xfId="1" applyFont="1" applyFill="1" applyBorder="1" applyAlignment="1">
      <alignment horizontal="center" vertical="center"/>
    </xf>
    <xf numFmtId="0" fontId="51" fillId="0" borderId="0" xfId="1" applyFont="1"/>
    <xf numFmtId="0" fontId="51" fillId="0" borderId="0" xfId="1" applyFont="1" applyAlignment="1">
      <alignment horizontal="left" wrapText="1"/>
    </xf>
    <xf numFmtId="0" fontId="19" fillId="13" borderId="0" xfId="1" applyFont="1" applyFill="1"/>
    <xf numFmtId="0" fontId="18" fillId="13" borderId="0" xfId="1" applyFont="1" applyFill="1"/>
    <xf numFmtId="0" fontId="17" fillId="0" borderId="0" xfId="1" applyFont="1"/>
    <xf numFmtId="0" fontId="27" fillId="0" borderId="4" xfId="3" applyFont="1" applyBorder="1" applyAlignment="1">
      <alignment horizontal="left" vertical="center"/>
    </xf>
    <xf numFmtId="0" fontId="27" fillId="0" borderId="4" xfId="3" applyFont="1" applyBorder="1" applyAlignment="1">
      <alignment vertical="center"/>
    </xf>
    <xf numFmtId="0" fontId="27" fillId="0" borderId="1" xfId="3" applyFont="1" applyBorder="1" applyAlignment="1">
      <alignment horizontal="right" vertical="center"/>
    </xf>
    <xf numFmtId="0" fontId="32" fillId="0" borderId="35" xfId="3" applyFont="1" applyBorder="1" applyAlignment="1">
      <alignment vertical="center"/>
    </xf>
    <xf numFmtId="0" fontId="27" fillId="0" borderId="3" xfId="3" applyFont="1" applyBorder="1" applyAlignment="1">
      <alignment horizontal="left" vertical="center"/>
    </xf>
    <xf numFmtId="0" fontId="23" fillId="0" borderId="4" xfId="3" applyFont="1" applyBorder="1" applyAlignment="1">
      <alignment vertical="center"/>
    </xf>
    <xf numFmtId="0" fontId="37" fillId="0" borderId="4" xfId="3" applyFont="1" applyBorder="1" applyAlignment="1">
      <alignment horizontal="left" vertical="center"/>
    </xf>
    <xf numFmtId="0" fontId="37" fillId="0" borderId="4" xfId="3" applyFont="1" applyBorder="1" applyAlignment="1">
      <alignment vertical="center"/>
    </xf>
    <xf numFmtId="0" fontId="38" fillId="0" borderId="4" xfId="3" applyFont="1" applyBorder="1" applyAlignment="1">
      <alignment vertical="center"/>
    </xf>
    <xf numFmtId="0" fontId="37" fillId="0" borderId="4" xfId="3" applyFont="1" applyBorder="1" applyAlignment="1">
      <alignment horizontal="center" vertical="center"/>
    </xf>
    <xf numFmtId="0" fontId="37" fillId="0" borderId="35" xfId="3" applyFont="1" applyBorder="1" applyAlignment="1">
      <alignment vertical="center"/>
    </xf>
    <xf numFmtId="0" fontId="38" fillId="0" borderId="29" xfId="3" applyFont="1" applyBorder="1" applyAlignment="1">
      <alignment vertical="center"/>
    </xf>
    <xf numFmtId="0" fontId="30" fillId="0" borderId="4" xfId="3" applyFont="1" applyBorder="1" applyAlignment="1">
      <alignment vertical="center"/>
    </xf>
    <xf numFmtId="0" fontId="44" fillId="15" borderId="36" xfId="1" applyFont="1" applyFill="1" applyBorder="1" applyAlignment="1">
      <alignment horizontal="center"/>
    </xf>
    <xf numFmtId="0" fontId="20" fillId="5" borderId="40" xfId="1" applyFill="1" applyBorder="1"/>
    <xf numFmtId="0" fontId="20" fillId="0" borderId="42" xfId="1" applyBorder="1" applyAlignment="1">
      <alignment horizontal="center"/>
    </xf>
    <xf numFmtId="0" fontId="20" fillId="0" borderId="43" xfId="1" applyBorder="1" applyAlignment="1">
      <alignment horizontal="center"/>
    </xf>
    <xf numFmtId="0" fontId="20" fillId="0" borderId="44" xfId="1" applyBorder="1" applyAlignment="1">
      <alignment horizontal="center"/>
    </xf>
    <xf numFmtId="0" fontId="16" fillId="0" borderId="0" xfId="1" applyFont="1" applyAlignment="1">
      <alignment horizontal="right"/>
    </xf>
    <xf numFmtId="0" fontId="44" fillId="10" borderId="0" xfId="1" applyFont="1" applyFill="1" applyAlignment="1">
      <alignment horizontal="left"/>
    </xf>
    <xf numFmtId="0" fontId="44" fillId="0" borderId="0" xfId="1" applyFont="1"/>
    <xf numFmtId="0" fontId="44" fillId="0" borderId="0" xfId="1" applyFont="1" applyAlignment="1">
      <alignment horizontal="left"/>
    </xf>
    <xf numFmtId="0" fontId="44" fillId="16" borderId="36" xfId="1" applyFont="1" applyFill="1" applyBorder="1" applyAlignment="1">
      <alignment horizontal="center" vertical="center"/>
    </xf>
    <xf numFmtId="0" fontId="44" fillId="16" borderId="36" xfId="1" applyFont="1" applyFill="1" applyBorder="1" applyAlignment="1">
      <alignment horizontal="center" vertical="center" wrapText="1"/>
    </xf>
    <xf numFmtId="0" fontId="53" fillId="10" borderId="36" xfId="0" applyFont="1" applyFill="1" applyBorder="1" applyAlignment="1">
      <alignment vertical="center"/>
    </xf>
    <xf numFmtId="164" fontId="47" fillId="9" borderId="36" xfId="2" applyNumberFormat="1" applyFill="1" applyBorder="1" applyAlignment="1" applyProtection="1">
      <alignment horizontal="center"/>
    </xf>
    <xf numFmtId="0" fontId="44" fillId="9" borderId="36" xfId="1" applyFont="1" applyFill="1" applyBorder="1" applyAlignment="1">
      <alignment horizontal="center"/>
    </xf>
    <xf numFmtId="49" fontId="55" fillId="0" borderId="5" xfId="3" applyNumberFormat="1" applyFont="1" applyBorder="1" applyAlignment="1">
      <alignment horizontal="centerContinuous" vertical="center"/>
    </xf>
    <xf numFmtId="49" fontId="55" fillId="0" borderId="4" xfId="3" applyNumberFormat="1" applyFont="1" applyBorder="1" applyAlignment="1">
      <alignment horizontal="centerContinuous" vertical="center"/>
    </xf>
    <xf numFmtId="49" fontId="55" fillId="0" borderId="6" xfId="3" applyNumberFormat="1" applyFont="1" applyBorder="1" applyAlignment="1">
      <alignment horizontal="centerContinuous" vertical="center"/>
    </xf>
    <xf numFmtId="49" fontId="55" fillId="0" borderId="7" xfId="3" applyNumberFormat="1" applyFont="1" applyBorder="1" applyAlignment="1">
      <alignment horizontal="centerContinuous" vertical="center"/>
    </xf>
    <xf numFmtId="49" fontId="55" fillId="0" borderId="8" xfId="3" applyNumberFormat="1" applyFont="1" applyBorder="1" applyAlignment="1">
      <alignment horizontal="centerContinuous" vertical="center"/>
    </xf>
    <xf numFmtId="49" fontId="57" fillId="0" borderId="9" xfId="3" applyNumberFormat="1" applyFont="1" applyBorder="1" applyAlignment="1">
      <alignment horizontal="centerContinuous" vertical="center"/>
    </xf>
    <xf numFmtId="0" fontId="28" fillId="0" borderId="11" xfId="3" applyFont="1" applyBorder="1" applyAlignment="1">
      <alignment vertical="center"/>
    </xf>
    <xf numFmtId="0" fontId="29" fillId="0" borderId="13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11" xfId="3" applyFont="1" applyBorder="1" applyAlignment="1">
      <alignment vertical="center"/>
    </xf>
    <xf numFmtId="0" fontId="28" fillId="0" borderId="14" xfId="3" applyFont="1" applyBorder="1" applyAlignment="1">
      <alignment horizontal="center" vertical="center"/>
    </xf>
    <xf numFmtId="0" fontId="29" fillId="0" borderId="10" xfId="3" applyFont="1" applyBorder="1" applyAlignment="1">
      <alignment horizontal="center" vertical="center"/>
    </xf>
    <xf numFmtId="0" fontId="29" fillId="0" borderId="19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8" fillId="0" borderId="19" xfId="3" applyFont="1" applyBorder="1" applyAlignment="1">
      <alignment vertical="center"/>
    </xf>
    <xf numFmtId="0" fontId="30" fillId="0" borderId="5" xfId="3" applyFont="1" applyBorder="1" applyAlignment="1">
      <alignment vertical="center"/>
    </xf>
    <xf numFmtId="0" fontId="23" fillId="0" borderId="29" xfId="3" applyFont="1" applyBorder="1" applyAlignment="1">
      <alignment vertical="center"/>
    </xf>
    <xf numFmtId="0" fontId="29" fillId="0" borderId="31" xfId="3" applyFont="1" applyBorder="1" applyAlignment="1">
      <alignment horizontal="center" vertical="center"/>
    </xf>
    <xf numFmtId="0" fontId="29" fillId="0" borderId="29" xfId="3" applyFont="1" applyBorder="1" applyAlignment="1">
      <alignment vertical="center"/>
    </xf>
    <xf numFmtId="0" fontId="28" fillId="0" borderId="29" xfId="3" applyFont="1" applyBorder="1" applyAlignment="1">
      <alignment horizontal="center" vertical="center"/>
    </xf>
    <xf numFmtId="0" fontId="28" fillId="0" borderId="8" xfId="3" applyFont="1" applyBorder="1" applyAlignment="1">
      <alignment horizontal="center" vertical="center"/>
    </xf>
    <xf numFmtId="0" fontId="23" fillId="0" borderId="32" xfId="3" applyFont="1" applyBorder="1" applyAlignment="1">
      <alignment horizontal="center" vertical="center"/>
    </xf>
    <xf numFmtId="0" fontId="30" fillId="0" borderId="33" xfId="3" applyFont="1" applyBorder="1" applyAlignment="1">
      <alignment vertical="center"/>
    </xf>
    <xf numFmtId="166" fontId="45" fillId="15" borderId="36" xfId="1" applyNumberFormat="1" applyFont="1" applyFill="1" applyBorder="1" applyAlignment="1">
      <alignment horizontal="center" vertical="center"/>
    </xf>
    <xf numFmtId="0" fontId="45" fillId="0" borderId="36" xfId="1" applyFont="1" applyBorder="1" applyAlignment="1">
      <alignment horizontal="center" vertical="center"/>
    </xf>
    <xf numFmtId="166" fontId="45" fillId="14" borderId="36" xfId="1" applyNumberFormat="1" applyFont="1" applyFill="1" applyBorder="1" applyAlignment="1">
      <alignment horizontal="center" vertical="center"/>
    </xf>
    <xf numFmtId="0" fontId="45" fillId="14" borderId="36" xfId="1" applyFont="1" applyFill="1" applyBorder="1" applyAlignment="1">
      <alignment horizontal="center" vertical="center"/>
    </xf>
    <xf numFmtId="0" fontId="50" fillId="15" borderId="36" xfId="1" applyFont="1" applyFill="1" applyBorder="1" applyAlignment="1">
      <alignment vertical="center"/>
    </xf>
    <xf numFmtId="166" fontId="50" fillId="15" borderId="36" xfId="1" applyNumberFormat="1" applyFont="1" applyFill="1" applyBorder="1" applyAlignment="1">
      <alignment horizontal="left" vertical="center" wrapText="1"/>
    </xf>
    <xf numFmtId="0" fontId="59" fillId="10" borderId="36" xfId="0" applyFont="1" applyFill="1" applyBorder="1" applyAlignment="1">
      <alignment vertical="center"/>
    </xf>
    <xf numFmtId="0" fontId="60" fillId="15" borderId="36" xfId="2" applyFont="1" applyFill="1" applyBorder="1" applyAlignment="1" applyProtection="1">
      <alignment vertical="center"/>
    </xf>
    <xf numFmtId="0" fontId="50" fillId="10" borderId="36" xfId="1" applyFont="1" applyFill="1" applyBorder="1" applyAlignment="1">
      <alignment vertical="center"/>
    </xf>
    <xf numFmtId="166" fontId="50" fillId="10" borderId="36" xfId="1" applyNumberFormat="1" applyFont="1" applyFill="1" applyBorder="1" applyAlignment="1">
      <alignment horizontal="left" vertical="center" wrapText="1"/>
    </xf>
    <xf numFmtId="166" fontId="45" fillId="10" borderId="36" xfId="1" applyNumberFormat="1" applyFont="1" applyFill="1" applyBorder="1" applyAlignment="1">
      <alignment horizontal="center" vertical="center"/>
    </xf>
    <xf numFmtId="0" fontId="45" fillId="10" borderId="36" xfId="1" applyFont="1" applyFill="1" applyBorder="1" applyAlignment="1">
      <alignment horizontal="center" vertical="center"/>
    </xf>
    <xf numFmtId="0" fontId="50" fillId="15" borderId="40" xfId="1" applyFont="1" applyFill="1" applyBorder="1" applyAlignment="1">
      <alignment vertical="center"/>
    </xf>
    <xf numFmtId="0" fontId="50" fillId="10" borderId="37" xfId="1" applyFont="1" applyFill="1" applyBorder="1" applyAlignment="1">
      <alignment vertical="center"/>
    </xf>
    <xf numFmtId="0" fontId="50" fillId="10" borderId="39" xfId="1" applyFont="1" applyFill="1" applyBorder="1" applyAlignment="1">
      <alignment vertical="center"/>
    </xf>
    <xf numFmtId="0" fontId="60" fillId="10" borderId="36" xfId="2" applyFont="1" applyFill="1" applyBorder="1" applyAlignment="1" applyProtection="1">
      <alignment vertical="center"/>
    </xf>
    <xf numFmtId="0" fontId="50" fillId="15" borderId="37" xfId="1" applyFont="1" applyFill="1" applyBorder="1" applyAlignment="1">
      <alignment vertical="center"/>
    </xf>
    <xf numFmtId="0" fontId="59" fillId="17" borderId="36" xfId="0" applyFont="1" applyFill="1" applyBorder="1" applyAlignment="1">
      <alignment vertical="center"/>
    </xf>
    <xf numFmtId="0" fontId="50" fillId="15" borderId="39" xfId="1" applyFont="1" applyFill="1" applyBorder="1" applyAlignment="1">
      <alignment vertical="center"/>
    </xf>
    <xf numFmtId="0" fontId="50" fillId="10" borderId="36" xfId="1" applyFont="1" applyFill="1" applyBorder="1"/>
    <xf numFmtId="0" fontId="50" fillId="10" borderId="36" xfId="1" applyFont="1" applyFill="1" applyBorder="1" applyAlignment="1">
      <alignment horizontal="left" vertical="center" wrapText="1"/>
    </xf>
    <xf numFmtId="0" fontId="45" fillId="10" borderId="36" xfId="1" applyFont="1" applyFill="1" applyBorder="1"/>
    <xf numFmtId="0" fontId="30" fillId="0" borderId="4" xfId="4" applyFont="1" applyBorder="1" applyAlignment="1">
      <alignment vertical="center"/>
    </xf>
    <xf numFmtId="0" fontId="28" fillId="0" borderId="4" xfId="4" applyFont="1" applyBorder="1" applyAlignment="1">
      <alignment horizontal="center" vertical="center"/>
    </xf>
    <xf numFmtId="0" fontId="27" fillId="0" borderId="4" xfId="4" applyFont="1" applyBorder="1" applyAlignment="1">
      <alignment vertical="center"/>
    </xf>
    <xf numFmtId="0" fontId="27" fillId="0" borderId="4" xfId="4" applyFont="1" applyBorder="1" applyAlignment="1">
      <alignment horizontal="center" vertical="center"/>
    </xf>
    <xf numFmtId="0" fontId="37" fillId="0" borderId="4" xfId="4" applyFont="1" applyBorder="1" applyAlignment="1">
      <alignment vertical="center"/>
    </xf>
    <xf numFmtId="0" fontId="37" fillId="0" borderId="4" xfId="4" applyFont="1" applyBorder="1" applyAlignment="1">
      <alignment horizontal="center" vertical="center"/>
    </xf>
    <xf numFmtId="0" fontId="26" fillId="0" borderId="4" xfId="4" applyFont="1" applyBorder="1" applyAlignment="1">
      <alignment vertical="center"/>
    </xf>
    <xf numFmtId="0" fontId="39" fillId="0" borderId="4" xfId="4" applyFont="1" applyBorder="1" applyAlignment="1">
      <alignment vertical="center"/>
    </xf>
    <xf numFmtId="0" fontId="36" fillId="0" borderId="4" xfId="4" applyFont="1" applyBorder="1" applyAlignment="1">
      <alignment horizontal="left" vertical="center"/>
    </xf>
    <xf numFmtId="0" fontId="35" fillId="0" borderId="4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 wrapText="1"/>
    </xf>
    <xf numFmtId="0" fontId="28" fillId="0" borderId="29" xfId="4" applyFont="1" applyBorder="1" applyAlignment="1">
      <alignment horizontal="center" vertical="center"/>
    </xf>
    <xf numFmtId="49" fontId="26" fillId="0" borderId="4" xfId="4" applyNumberFormat="1" applyFont="1" applyBorder="1" applyAlignment="1">
      <alignment vertical="center"/>
    </xf>
    <xf numFmtId="0" fontId="25" fillId="0" borderId="4" xfId="4" applyFont="1" applyBorder="1" applyAlignment="1">
      <alignment vertical="center"/>
    </xf>
    <xf numFmtId="0" fontId="25" fillId="0" borderId="4" xfId="4" applyFont="1" applyBorder="1" applyAlignment="1">
      <alignment horizontal="center" vertical="center"/>
    </xf>
    <xf numFmtId="0" fontId="24" fillId="0" borderId="4" xfId="4" applyFont="1" applyBorder="1" applyAlignment="1">
      <alignment horizontal="center" vertical="center"/>
    </xf>
    <xf numFmtId="0" fontId="22" fillId="0" borderId="4" xfId="4" applyFont="1" applyBorder="1" applyAlignment="1">
      <alignment vertical="center"/>
    </xf>
    <xf numFmtId="0" fontId="15" fillId="0" borderId="36" xfId="1" applyFont="1" applyBorder="1"/>
    <xf numFmtId="0" fontId="15" fillId="9" borderId="0" xfId="1" applyFont="1" applyFill="1"/>
    <xf numFmtId="0" fontId="15" fillId="10" borderId="0" xfId="1" applyFont="1" applyFill="1"/>
    <xf numFmtId="0" fontId="21" fillId="0" borderId="2" xfId="4" applyFont="1" applyBorder="1" applyAlignment="1">
      <alignment vertical="center" wrapText="1"/>
    </xf>
    <xf numFmtId="0" fontId="21" fillId="0" borderId="3" xfId="4" applyFont="1" applyBorder="1" applyAlignment="1">
      <alignment vertical="center" wrapText="1"/>
    </xf>
    <xf numFmtId="0" fontId="23" fillId="0" borderId="3" xfId="4" applyFont="1" applyBorder="1" applyAlignment="1">
      <alignment horizontal="center" vertical="center" wrapText="1"/>
    </xf>
    <xf numFmtId="0" fontId="23" fillId="0" borderId="4" xfId="4" applyFont="1" applyBorder="1" applyAlignment="1">
      <alignment horizontal="center" vertical="center"/>
    </xf>
    <xf numFmtId="0" fontId="25" fillId="0" borderId="3" xfId="4" applyFont="1" applyBorder="1" applyAlignment="1">
      <alignment vertical="center"/>
    </xf>
    <xf numFmtId="0" fontId="29" fillId="0" borderId="4" xfId="4" applyFont="1" applyBorder="1" applyAlignment="1">
      <alignment horizontal="center" vertical="center"/>
    </xf>
    <xf numFmtId="0" fontId="29" fillId="0" borderId="4" xfId="4" applyFont="1" applyBorder="1" applyAlignment="1">
      <alignment vertical="center"/>
    </xf>
    <xf numFmtId="0" fontId="23" fillId="0" borderId="29" xfId="4" applyFont="1" applyBorder="1" applyAlignment="1">
      <alignment vertical="center"/>
    </xf>
    <xf numFmtId="0" fontId="23" fillId="0" borderId="4" xfId="4" applyFont="1" applyBorder="1" applyAlignment="1">
      <alignment vertical="center"/>
    </xf>
    <xf numFmtId="0" fontId="30" fillId="0" borderId="34" xfId="4" applyFont="1" applyBorder="1" applyAlignment="1">
      <alignment vertical="center"/>
    </xf>
    <xf numFmtId="0" fontId="23" fillId="0" borderId="29" xfId="4" applyFont="1" applyBorder="1" applyAlignment="1">
      <alignment horizontal="center" vertical="center"/>
    </xf>
    <xf numFmtId="0" fontId="32" fillId="0" borderId="4" xfId="4" applyFont="1" applyBorder="1" applyAlignment="1">
      <alignment horizontal="center" vertical="center"/>
    </xf>
    <xf numFmtId="0" fontId="34" fillId="0" borderId="4" xfId="4" applyFont="1" applyBorder="1" applyAlignment="1">
      <alignment horizontal="center" vertical="center"/>
    </xf>
    <xf numFmtId="0" fontId="38" fillId="0" borderId="4" xfId="4" applyFont="1" applyBorder="1" applyAlignment="1">
      <alignment vertical="center"/>
    </xf>
    <xf numFmtId="0" fontId="37" fillId="0" borderId="35" xfId="4" applyFont="1" applyBorder="1" applyAlignment="1">
      <alignment vertical="center"/>
    </xf>
    <xf numFmtId="0" fontId="38" fillId="0" borderId="35" xfId="4" applyFont="1" applyBorder="1" applyAlignment="1">
      <alignment vertical="center"/>
    </xf>
    <xf numFmtId="0" fontId="28" fillId="0" borderId="4" xfId="4" applyFont="1" applyBorder="1" applyAlignment="1">
      <alignment vertical="center"/>
    </xf>
    <xf numFmtId="0" fontId="28" fillId="0" borderId="4" xfId="4" applyFont="1" applyBorder="1" applyAlignment="1">
      <alignment horizontal="left" vertical="center"/>
    </xf>
    <xf numFmtId="0" fontId="27" fillId="0" borderId="4" xfId="4" applyFont="1" applyBorder="1" applyAlignment="1">
      <alignment horizontal="left" vertical="center"/>
    </xf>
    <xf numFmtId="0" fontId="27" fillId="0" borderId="1" xfId="4" applyFont="1" applyBorder="1" applyAlignment="1">
      <alignment horizontal="right" vertical="center"/>
    </xf>
    <xf numFmtId="0" fontId="32" fillId="0" borderId="35" xfId="4" applyFont="1" applyBorder="1" applyAlignment="1">
      <alignment vertical="center"/>
    </xf>
    <xf numFmtId="0" fontId="27" fillId="0" borderId="3" xfId="4" applyFont="1" applyBorder="1" applyAlignment="1">
      <alignment horizontal="left" vertical="center"/>
    </xf>
    <xf numFmtId="0" fontId="37" fillId="0" borderId="3" xfId="4" applyFont="1" applyBorder="1" applyAlignment="1">
      <alignment vertical="center"/>
    </xf>
    <xf numFmtId="0" fontId="30" fillId="0" borderId="3" xfId="4" applyFont="1" applyBorder="1" applyAlignment="1">
      <alignment vertical="center"/>
    </xf>
    <xf numFmtId="16" fontId="44" fillId="0" borderId="0" xfId="1" applyNumberFormat="1" applyFont="1"/>
    <xf numFmtId="0" fontId="13" fillId="0" borderId="0" xfId="1" applyFont="1"/>
    <xf numFmtId="0" fontId="12" fillId="0" borderId="0" xfId="1" applyFont="1"/>
    <xf numFmtId="0" fontId="11" fillId="10" borderId="36" xfId="1" applyFont="1" applyFill="1" applyBorder="1" applyAlignment="1">
      <alignment horizontal="center"/>
    </xf>
    <xf numFmtId="0" fontId="10" fillId="0" borderId="0" xfId="1" applyFont="1"/>
    <xf numFmtId="0" fontId="61" fillId="14" borderId="36" xfId="1" applyFont="1" applyFill="1" applyBorder="1" applyAlignment="1">
      <alignment vertical="center"/>
    </xf>
    <xf numFmtId="0" fontId="62" fillId="14" borderId="36" xfId="2" applyFont="1" applyFill="1" applyBorder="1" applyAlignment="1" applyProtection="1">
      <alignment vertical="center"/>
    </xf>
    <xf numFmtId="166" fontId="61" fillId="14" borderId="36" xfId="1" applyNumberFormat="1" applyFont="1" applyFill="1" applyBorder="1" applyAlignment="1">
      <alignment horizontal="left" vertical="center" wrapText="1"/>
    </xf>
    <xf numFmtId="3" fontId="44" fillId="14" borderId="36" xfId="1" applyNumberFormat="1" applyFont="1" applyFill="1" applyBorder="1" applyAlignment="1">
      <alignment horizontal="center" vertical="center"/>
    </xf>
    <xf numFmtId="0" fontId="20" fillId="0" borderId="0" xfId="1" applyAlignment="1">
      <alignment horizontal="center" vertical="center"/>
    </xf>
    <xf numFmtId="0" fontId="53" fillId="21" borderId="36" xfId="0" applyFont="1" applyFill="1" applyBorder="1" applyAlignment="1">
      <alignment vertical="center"/>
    </xf>
    <xf numFmtId="15" fontId="53" fillId="21" borderId="36" xfId="0" applyNumberFormat="1" applyFont="1" applyFill="1" applyBorder="1" applyAlignment="1">
      <alignment vertical="center"/>
    </xf>
    <xf numFmtId="0" fontId="59" fillId="21" borderId="36" xfId="0" applyFont="1" applyFill="1" applyBorder="1" applyAlignment="1">
      <alignment vertical="center"/>
    </xf>
    <xf numFmtId="0" fontId="61" fillId="10" borderId="36" xfId="1" applyFont="1" applyFill="1" applyBorder="1" applyAlignment="1">
      <alignment vertical="center"/>
    </xf>
    <xf numFmtId="0" fontId="62" fillId="10" borderId="36" xfId="2" applyFont="1" applyFill="1" applyBorder="1" applyAlignment="1" applyProtection="1">
      <alignment vertical="center"/>
    </xf>
    <xf numFmtId="166" fontId="61" fillId="10" borderId="36" xfId="1" applyNumberFormat="1" applyFont="1" applyFill="1" applyBorder="1" applyAlignment="1">
      <alignment horizontal="left" vertical="center" wrapText="1"/>
    </xf>
    <xf numFmtId="0" fontId="44" fillId="10" borderId="36" xfId="1" applyFont="1" applyFill="1" applyBorder="1" applyAlignment="1">
      <alignment horizontal="center" vertical="center" wrapText="1"/>
    </xf>
    <xf numFmtId="16" fontId="44" fillId="10" borderId="36" xfId="1" applyNumberFormat="1" applyFont="1" applyFill="1" applyBorder="1" applyAlignment="1">
      <alignment horizontal="center" vertical="center"/>
    </xf>
    <xf numFmtId="0" fontId="61" fillId="16" borderId="36" xfId="1" applyFont="1" applyFill="1" applyBorder="1" applyAlignment="1">
      <alignment vertical="center"/>
    </xf>
    <xf numFmtId="166" fontId="61" fillId="16" borderId="36" xfId="1" applyNumberFormat="1" applyFont="1" applyFill="1" applyBorder="1" applyAlignment="1">
      <alignment horizontal="left" vertical="center" wrapText="1"/>
    </xf>
    <xf numFmtId="0" fontId="61" fillId="14" borderId="36" xfId="1" applyFont="1" applyFill="1" applyBorder="1" applyAlignment="1">
      <alignment horizontal="center" vertical="center"/>
    </xf>
    <xf numFmtId="166" fontId="50" fillId="15" borderId="36" xfId="1" applyNumberFormat="1" applyFont="1" applyFill="1" applyBorder="1" applyAlignment="1">
      <alignment horizontal="center" vertical="center"/>
    </xf>
    <xf numFmtId="0" fontId="50" fillId="0" borderId="36" xfId="1" applyFont="1" applyBorder="1" applyAlignment="1">
      <alignment horizontal="center" vertical="center"/>
    </xf>
    <xf numFmtId="0" fontId="61" fillId="0" borderId="36" xfId="1" applyFont="1" applyBorder="1" applyAlignment="1">
      <alignment horizontal="center" vertical="center"/>
    </xf>
    <xf numFmtId="0" fontId="64" fillId="16" borderId="36" xfId="2" applyFont="1" applyFill="1" applyBorder="1" applyAlignment="1" applyProtection="1">
      <alignment vertical="center"/>
    </xf>
    <xf numFmtId="166" fontId="61" fillId="16" borderId="36" xfId="1" applyNumberFormat="1" applyFont="1" applyFill="1" applyBorder="1" applyAlignment="1">
      <alignment horizontal="center" vertical="center"/>
    </xf>
    <xf numFmtId="0" fontId="61" fillId="16" borderId="36" xfId="1" applyFont="1" applyFill="1" applyBorder="1" applyAlignment="1">
      <alignment horizontal="center" vertical="center"/>
    </xf>
    <xf numFmtId="0" fontId="64" fillId="10" borderId="36" xfId="2" applyFont="1" applyFill="1" applyBorder="1" applyAlignment="1" applyProtection="1">
      <alignment vertical="center"/>
    </xf>
    <xf numFmtId="166" fontId="50" fillId="10" borderId="36" xfId="1" applyNumberFormat="1" applyFont="1" applyFill="1" applyBorder="1" applyAlignment="1">
      <alignment horizontal="center" vertical="center"/>
    </xf>
    <xf numFmtId="0" fontId="50" fillId="10" borderId="36" xfId="1" applyFont="1" applyFill="1" applyBorder="1" applyAlignment="1">
      <alignment horizontal="center" vertical="center"/>
    </xf>
    <xf numFmtId="0" fontId="61" fillId="10" borderId="36" xfId="1" applyFont="1" applyFill="1" applyBorder="1" applyAlignment="1">
      <alignment horizontal="center" vertical="center"/>
    </xf>
    <xf numFmtId="0" fontId="53" fillId="21" borderId="36" xfId="0" applyFont="1" applyFill="1" applyBorder="1" applyAlignment="1">
      <alignment horizontal="center" vertical="center" wrapText="1"/>
    </xf>
    <xf numFmtId="3" fontId="44" fillId="14" borderId="36" xfId="1" applyNumberFormat="1" applyFont="1" applyFill="1" applyBorder="1" applyAlignment="1">
      <alignment horizontal="center" vertical="center" wrapText="1"/>
    </xf>
    <xf numFmtId="0" fontId="65" fillId="16" borderId="0" xfId="0" applyFont="1" applyFill="1"/>
    <xf numFmtId="0" fontId="52" fillId="16" borderId="0" xfId="0" applyFont="1" applyFill="1" applyAlignment="1">
      <alignment horizontal="center"/>
    </xf>
    <xf numFmtId="0" fontId="52" fillId="0" borderId="0" xfId="0" applyFont="1"/>
    <xf numFmtId="17" fontId="52" fillId="0" borderId="0" xfId="0" applyNumberFormat="1" applyFont="1"/>
    <xf numFmtId="0" fontId="52" fillId="19" borderId="0" xfId="0" applyFont="1" applyFill="1"/>
    <xf numFmtId="0" fontId="0" fillId="19" borderId="0" xfId="0" applyFill="1"/>
    <xf numFmtId="17" fontId="52" fillId="19" borderId="0" xfId="0" applyNumberFormat="1" applyFont="1" applyFill="1"/>
    <xf numFmtId="0" fontId="0" fillId="16" borderId="0" xfId="0" applyFill="1"/>
    <xf numFmtId="0" fontId="52" fillId="20" borderId="0" xfId="0" applyFont="1" applyFill="1" applyAlignment="1">
      <alignment horizontal="center" vertical="center"/>
    </xf>
    <xf numFmtId="0" fontId="52" fillId="0" borderId="50" xfId="0" applyFont="1" applyBorder="1" applyAlignment="1">
      <alignment horizontal="center" vertical="center"/>
    </xf>
    <xf numFmtId="0" fontId="52" fillId="20" borderId="52" xfId="0" applyFont="1" applyFill="1" applyBorder="1" applyAlignment="1">
      <alignment horizontal="left" vertical="center"/>
    </xf>
    <xf numFmtId="0" fontId="52" fillId="0" borderId="52" xfId="0" applyFont="1" applyBorder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 wrapText="1"/>
    </xf>
    <xf numFmtId="0" fontId="52" fillId="20" borderId="54" xfId="0" applyFont="1" applyFill="1" applyBorder="1" applyAlignment="1">
      <alignment horizontal="left" vertical="center"/>
    </xf>
    <xf numFmtId="0" fontId="52" fillId="22" borderId="52" xfId="0" applyFont="1" applyFill="1" applyBorder="1" applyAlignment="1">
      <alignment horizontal="center" vertical="center"/>
    </xf>
    <xf numFmtId="0" fontId="52" fillId="22" borderId="0" xfId="0" applyFont="1" applyFill="1" applyAlignment="1">
      <alignment horizontal="center" vertical="center" wrapText="1"/>
    </xf>
    <xf numFmtId="0" fontId="66" fillId="0" borderId="50" xfId="0" applyFont="1" applyBorder="1" applyAlignment="1">
      <alignment horizontal="center" vertical="center"/>
    </xf>
    <xf numFmtId="0" fontId="66" fillId="20" borderId="0" xfId="0" applyFont="1" applyFill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6" fillId="20" borderId="55" xfId="0" applyFont="1" applyFill="1" applyBorder="1" applyAlignment="1">
      <alignment horizontal="center" vertical="center"/>
    </xf>
    <xf numFmtId="0" fontId="52" fillId="22" borderId="0" xfId="0" applyFont="1" applyFill="1" applyAlignment="1">
      <alignment vertical="center" wrapText="1"/>
    </xf>
    <xf numFmtId="0" fontId="52" fillId="22" borderId="53" xfId="0" applyFont="1" applyFill="1" applyBorder="1" applyAlignment="1">
      <alignment vertical="center" wrapText="1"/>
    </xf>
    <xf numFmtId="0" fontId="52" fillId="20" borderId="0" xfId="0" applyFont="1" applyFill="1" applyAlignment="1">
      <alignment horizontal="left" vertical="center" wrapText="1"/>
    </xf>
    <xf numFmtId="0" fontId="0" fillId="23" borderId="0" xfId="0" applyFill="1"/>
    <xf numFmtId="0" fontId="52" fillId="0" borderId="50" xfId="0" applyFont="1" applyBorder="1" applyAlignment="1">
      <alignment horizontal="center" vertical="center" wrapText="1"/>
    </xf>
    <xf numFmtId="0" fontId="9" fillId="10" borderId="0" xfId="1" applyFont="1" applyFill="1"/>
    <xf numFmtId="0" fontId="8" fillId="10" borderId="0" xfId="1" applyFont="1" applyFill="1"/>
    <xf numFmtId="0" fontId="7" fillId="0" borderId="0" xfId="1" applyFont="1"/>
    <xf numFmtId="0" fontId="7" fillId="10" borderId="36" xfId="1" applyFont="1" applyFill="1" applyBorder="1" applyAlignment="1">
      <alignment horizontal="center"/>
    </xf>
    <xf numFmtId="0" fontId="7" fillId="0" borderId="36" xfId="1" applyFont="1" applyBorder="1" applyAlignment="1">
      <alignment horizontal="center"/>
    </xf>
    <xf numFmtId="0" fontId="19" fillId="2" borderId="0" xfId="1" applyFont="1" applyFill="1"/>
    <xf numFmtId="0" fontId="18" fillId="2" borderId="0" xfId="1" applyFont="1" applyFill="1"/>
    <xf numFmtId="0" fontId="15" fillId="2" borderId="0" xfId="1" applyFont="1" applyFill="1"/>
    <xf numFmtId="0" fontId="6" fillId="13" borderId="0" xfId="1" applyFont="1" applyFill="1"/>
    <xf numFmtId="0" fontId="40" fillId="13" borderId="0" xfId="1" applyFont="1" applyFill="1"/>
    <xf numFmtId="0" fontId="68" fillId="0" borderId="36" xfId="0" applyFont="1" applyBorder="1" applyAlignment="1">
      <alignment vertical="center" wrapText="1"/>
    </xf>
    <xf numFmtId="0" fontId="53" fillId="24" borderId="36" xfId="0" applyFont="1" applyFill="1" applyBorder="1" applyAlignment="1">
      <alignment horizontal="center" vertical="center" wrapText="1"/>
    </xf>
    <xf numFmtId="0" fontId="53" fillId="10" borderId="36" xfId="0" applyFont="1" applyFill="1" applyBorder="1" applyAlignment="1">
      <alignment horizontal="center" vertical="center" wrapText="1"/>
    </xf>
    <xf numFmtId="0" fontId="52" fillId="0" borderId="36" xfId="0" applyFont="1" applyBorder="1" applyAlignment="1">
      <alignment vertical="center" wrapText="1"/>
    </xf>
    <xf numFmtId="0" fontId="52" fillId="0" borderId="36" xfId="0" applyFont="1" applyBorder="1" applyAlignment="1">
      <alignment wrapText="1"/>
    </xf>
    <xf numFmtId="0" fontId="53" fillId="25" borderId="36" xfId="0" applyFont="1" applyFill="1" applyBorder="1" applyAlignment="1">
      <alignment horizontal="center" vertical="center" wrapText="1"/>
    </xf>
    <xf numFmtId="0" fontId="68" fillId="24" borderId="36" xfId="0" applyFont="1" applyFill="1" applyBorder="1" applyAlignment="1">
      <alignment horizontal="center" vertical="center" wrapText="1"/>
    </xf>
    <xf numFmtId="0" fontId="68" fillId="10" borderId="36" xfId="0" applyFont="1" applyFill="1" applyBorder="1" applyAlignment="1">
      <alignment horizontal="center" vertical="center" wrapText="1"/>
    </xf>
    <xf numFmtId="0" fontId="69" fillId="29" borderId="36" xfId="0" applyFont="1" applyFill="1" applyBorder="1" applyAlignment="1">
      <alignment horizontal="center" vertical="center" wrapText="1"/>
    </xf>
    <xf numFmtId="0" fontId="69" fillId="28" borderId="36" xfId="0" applyFont="1" applyFill="1" applyBorder="1" applyAlignment="1">
      <alignment horizontal="center" vertical="center" wrapText="1"/>
    </xf>
    <xf numFmtId="0" fontId="69" fillId="30" borderId="36" xfId="0" applyFont="1" applyFill="1" applyBorder="1" applyAlignment="1">
      <alignment horizontal="center" vertical="center" wrapText="1"/>
    </xf>
    <xf numFmtId="0" fontId="69" fillId="0" borderId="36" xfId="0" applyFont="1" applyBorder="1" applyAlignment="1">
      <alignment horizontal="center" vertical="center" wrapText="1"/>
    </xf>
    <xf numFmtId="0" fontId="69" fillId="31" borderId="36" xfId="0" applyFont="1" applyFill="1" applyBorder="1" applyAlignment="1">
      <alignment horizontal="center" vertical="center" wrapText="1"/>
    </xf>
    <xf numFmtId="0" fontId="69" fillId="18" borderId="36" xfId="0" applyFont="1" applyFill="1" applyBorder="1" applyAlignment="1">
      <alignment horizontal="center" vertical="center" wrapText="1"/>
    </xf>
    <xf numFmtId="0" fontId="70" fillId="0" borderId="36" xfId="0" applyFont="1" applyBorder="1" applyAlignment="1">
      <alignment vertical="center" wrapText="1"/>
    </xf>
    <xf numFmtId="0" fontId="69" fillId="7" borderId="36" xfId="0" applyFont="1" applyFill="1" applyBorder="1" applyAlignment="1">
      <alignment horizontal="center" vertical="center" wrapText="1"/>
    </xf>
    <xf numFmtId="0" fontId="68" fillId="26" borderId="36" xfId="0" applyFont="1" applyFill="1" applyBorder="1" applyAlignment="1">
      <alignment horizontal="center" vertical="center" wrapText="1"/>
    </xf>
    <xf numFmtId="0" fontId="68" fillId="27" borderId="36" xfId="0" applyFont="1" applyFill="1" applyBorder="1" applyAlignment="1">
      <alignment horizontal="center" vertical="center" wrapText="1"/>
    </xf>
    <xf numFmtId="0" fontId="5" fillId="0" borderId="0" xfId="1" applyFont="1"/>
    <xf numFmtId="0" fontId="23" fillId="2" borderId="5" xfId="0" applyFont="1" applyFill="1" applyBorder="1" applyAlignment="1">
      <alignment horizontal="center" vertical="center"/>
    </xf>
    <xf numFmtId="0" fontId="23" fillId="2" borderId="56" xfId="0" applyFont="1" applyFill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3" fillId="0" borderId="56" xfId="0" applyFont="1" applyBorder="1" applyAlignment="1">
      <alignment vertical="center"/>
    </xf>
    <xf numFmtId="0" fontId="23" fillId="0" borderId="25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vertical="center"/>
    </xf>
    <xf numFmtId="0" fontId="23" fillId="2" borderId="57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23" borderId="5" xfId="0" applyFont="1" applyFill="1" applyBorder="1" applyAlignment="1">
      <alignment horizontal="center" vertical="center"/>
    </xf>
    <xf numFmtId="0" fontId="23" fillId="2" borderId="23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5" xfId="0" quotePrefix="1" applyFont="1" applyBorder="1" applyAlignment="1">
      <alignment horizontal="center" vertical="center"/>
    </xf>
    <xf numFmtId="0" fontId="23" fillId="23" borderId="5" xfId="0" quotePrefix="1" applyFont="1" applyFill="1" applyBorder="1" applyAlignment="1">
      <alignment horizontal="center" vertical="center"/>
    </xf>
    <xf numFmtId="0" fontId="23" fillId="2" borderId="5" xfId="0" quotePrefix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2" borderId="24" xfId="0" applyFont="1" applyFill="1" applyBorder="1" applyAlignment="1">
      <alignment horizontal="center" vertical="center"/>
    </xf>
    <xf numFmtId="0" fontId="23" fillId="0" borderId="58" xfId="0" applyFont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8" fillId="18" borderId="10" xfId="0" applyFont="1" applyFill="1" applyBorder="1" applyAlignment="1">
      <alignment horizontal="center" vertical="center"/>
    </xf>
    <xf numFmtId="0" fontId="23" fillId="2" borderId="11" xfId="0" applyFont="1" applyFill="1" applyBorder="1" applyAlignment="1">
      <alignment vertical="center"/>
    </xf>
    <xf numFmtId="0" fontId="23" fillId="2" borderId="61" xfId="0" applyFont="1" applyFill="1" applyBorder="1" applyAlignment="1">
      <alignment horizontal="center" vertical="center"/>
    </xf>
    <xf numFmtId="0" fontId="23" fillId="0" borderId="6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3" borderId="21" xfId="0" applyFont="1" applyFill="1" applyBorder="1" applyAlignment="1">
      <alignment horizontal="center" vertical="center"/>
    </xf>
    <xf numFmtId="0" fontId="58" fillId="18" borderId="19" xfId="0" applyFont="1" applyFill="1" applyBorder="1" applyAlignment="1">
      <alignment horizontal="center" vertical="center"/>
    </xf>
    <xf numFmtId="0" fontId="28" fillId="32" borderId="10" xfId="3" applyFont="1" applyFill="1" applyBorder="1" applyAlignment="1">
      <alignment horizontal="center" vertical="center"/>
    </xf>
    <xf numFmtId="0" fontId="23" fillId="23" borderId="63" xfId="0" applyFont="1" applyFill="1" applyBorder="1" applyAlignment="1">
      <alignment horizontal="center" vertical="center"/>
    </xf>
    <xf numFmtId="0" fontId="23" fillId="23" borderId="7" xfId="0" applyFont="1" applyFill="1" applyBorder="1" applyAlignment="1">
      <alignment horizontal="center" vertical="center"/>
    </xf>
    <xf numFmtId="0" fontId="37" fillId="18" borderId="10" xfId="0" applyFont="1" applyFill="1" applyBorder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23" fillId="0" borderId="4" xfId="6" applyFont="1" applyBorder="1" applyAlignment="1">
      <alignment vertical="center"/>
    </xf>
    <xf numFmtId="0" fontId="37" fillId="0" borderId="4" xfId="6" applyFont="1" applyBorder="1" applyAlignment="1">
      <alignment horizontal="left" vertical="center"/>
    </xf>
    <xf numFmtId="0" fontId="37" fillId="0" borderId="4" xfId="6" applyFont="1" applyBorder="1" applyAlignment="1">
      <alignment vertical="center"/>
    </xf>
    <xf numFmtId="0" fontId="38" fillId="0" borderId="4" xfId="6" applyFont="1" applyBorder="1" applyAlignment="1">
      <alignment vertical="center"/>
    </xf>
    <xf numFmtId="0" fontId="37" fillId="0" borderId="4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30" fillId="0" borderId="4" xfId="6" applyFont="1" applyBorder="1" applyAlignment="1">
      <alignment vertical="center"/>
    </xf>
    <xf numFmtId="0" fontId="3" fillId="0" borderId="0" xfId="1" applyFont="1"/>
    <xf numFmtId="0" fontId="15" fillId="0" borderId="0" xfId="1" applyFont="1"/>
    <xf numFmtId="0" fontId="2" fillId="0" borderId="0" xfId="1" applyFont="1"/>
    <xf numFmtId="0" fontId="2" fillId="0" borderId="36" xfId="1" applyFont="1" applyBorder="1" applyAlignment="1">
      <alignment horizontal="center"/>
    </xf>
    <xf numFmtId="0" fontId="1" fillId="0" borderId="0" xfId="1" applyFont="1"/>
    <xf numFmtId="0" fontId="1" fillId="9" borderId="0" xfId="1" applyFont="1" applyFill="1"/>
    <xf numFmtId="0" fontId="1" fillId="2" borderId="0" xfId="1" applyFont="1" applyFill="1"/>
    <xf numFmtId="0" fontId="1" fillId="13" borderId="0" xfId="1" applyFont="1" applyFill="1"/>
    <xf numFmtId="0" fontId="23" fillId="0" borderId="2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49" fontId="26" fillId="0" borderId="4" xfId="0" applyNumberFormat="1" applyFont="1" applyBorder="1" applyAlignment="1">
      <alignment horizontal="centerContinuous" vertical="center"/>
    </xf>
    <xf numFmtId="0" fontId="23" fillId="2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0" borderId="64" xfId="0" applyFont="1" applyBorder="1" applyAlignment="1">
      <alignment vertical="center"/>
    </xf>
    <xf numFmtId="0" fontId="23" fillId="0" borderId="65" xfId="0" applyFont="1" applyBorder="1" applyAlignment="1">
      <alignment horizontal="center" vertical="center"/>
    </xf>
    <xf numFmtId="0" fontId="23" fillId="23" borderId="61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vertical="center"/>
    </xf>
    <xf numFmtId="0" fontId="23" fillId="0" borderId="66" xfId="0" applyFont="1" applyBorder="1" applyAlignment="1">
      <alignment horizontal="center" vertical="center"/>
    </xf>
    <xf numFmtId="0" fontId="72" fillId="0" borderId="18" xfId="0" applyFont="1" applyBorder="1" applyAlignment="1">
      <alignment vertical="center"/>
    </xf>
    <xf numFmtId="0" fontId="72" fillId="0" borderId="12" xfId="0" applyFont="1" applyBorder="1" applyAlignment="1">
      <alignment vertical="center"/>
    </xf>
    <xf numFmtId="0" fontId="73" fillId="0" borderId="18" xfId="0" applyFont="1" applyBorder="1" applyAlignment="1">
      <alignment vertical="center" wrapText="1"/>
    </xf>
    <xf numFmtId="0" fontId="73" fillId="0" borderId="12" xfId="0" applyFont="1" applyBorder="1" applyAlignment="1">
      <alignment vertical="center"/>
    </xf>
    <xf numFmtId="49" fontId="55" fillId="0" borderId="5" xfId="0" applyNumberFormat="1" applyFont="1" applyBorder="1" applyAlignment="1">
      <alignment horizontal="centerContinuous" vertical="center"/>
    </xf>
    <xf numFmtId="0" fontId="27" fillId="0" borderId="2" xfId="4" applyFont="1" applyBorder="1" applyAlignment="1">
      <alignment horizontal="center" vertical="center"/>
    </xf>
    <xf numFmtId="0" fontId="28" fillId="3" borderId="15" xfId="3" applyFont="1" applyFill="1" applyBorder="1" applyAlignment="1">
      <alignment horizontal="center" vertical="center"/>
    </xf>
    <xf numFmtId="0" fontId="28" fillId="3" borderId="22" xfId="3" applyFont="1" applyFill="1" applyBorder="1" applyAlignment="1">
      <alignment horizontal="center" vertical="center"/>
    </xf>
    <xf numFmtId="0" fontId="28" fillId="3" borderId="30" xfId="3" applyFont="1" applyFill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31" fillId="4" borderId="11" xfId="0" applyFont="1" applyFill="1" applyBorder="1" applyAlignment="1">
      <alignment horizontal="center" vertical="center" wrapText="1"/>
    </xf>
    <xf numFmtId="0" fontId="31" fillId="4" borderId="64" xfId="0" applyFont="1" applyFill="1" applyBorder="1" applyAlignment="1">
      <alignment horizontal="center" vertical="center" wrapText="1"/>
    </xf>
    <xf numFmtId="0" fontId="31" fillId="4" borderId="67" xfId="0" applyFont="1" applyFill="1" applyBorder="1" applyAlignment="1">
      <alignment horizontal="center" vertical="center" wrapText="1"/>
    </xf>
    <xf numFmtId="0" fontId="31" fillId="4" borderId="47" xfId="0" applyFont="1" applyFill="1" applyBorder="1" applyAlignment="1">
      <alignment horizontal="center" vertical="center" wrapText="1"/>
    </xf>
    <xf numFmtId="0" fontId="31" fillId="4" borderId="48" xfId="0" applyFont="1" applyFill="1" applyBorder="1" applyAlignment="1">
      <alignment horizontal="center" vertical="center" wrapText="1"/>
    </xf>
    <xf numFmtId="0" fontId="73" fillId="0" borderId="18" xfId="0" applyFont="1" applyBorder="1" applyAlignment="1">
      <alignment horizontal="center" vertical="center"/>
    </xf>
    <xf numFmtId="0" fontId="73" fillId="0" borderId="12" xfId="0" applyFont="1" applyBorder="1" applyAlignment="1">
      <alignment horizontal="center" vertical="center"/>
    </xf>
    <xf numFmtId="0" fontId="54" fillId="0" borderId="1" xfId="4" applyFont="1" applyBorder="1" applyAlignment="1">
      <alignment horizontal="center" vertical="center" wrapText="1"/>
    </xf>
    <xf numFmtId="0" fontId="54" fillId="0" borderId="2" xfId="4" applyFont="1" applyBorder="1" applyAlignment="1">
      <alignment horizontal="center" vertical="center" wrapText="1"/>
    </xf>
    <xf numFmtId="49" fontId="55" fillId="0" borderId="45" xfId="3" applyNumberFormat="1" applyFont="1" applyBorder="1" applyAlignment="1">
      <alignment horizontal="center" vertical="center"/>
    </xf>
    <xf numFmtId="49" fontId="55" fillId="0" borderId="2" xfId="3" applyNumberFormat="1" applyFont="1" applyBorder="1" applyAlignment="1">
      <alignment horizontal="center" vertical="center"/>
    </xf>
    <xf numFmtId="49" fontId="55" fillId="0" borderId="46" xfId="3" applyNumberFormat="1" applyFont="1" applyBorder="1" applyAlignment="1">
      <alignment horizontal="center" vertical="center"/>
    </xf>
    <xf numFmtId="49" fontId="67" fillId="0" borderId="1" xfId="3" applyNumberFormat="1" applyFont="1" applyBorder="1" applyAlignment="1">
      <alignment horizontal="center" vertical="center"/>
    </xf>
    <xf numFmtId="49" fontId="67" fillId="0" borderId="46" xfId="3" applyNumberFormat="1" applyFont="1" applyBorder="1" applyAlignment="1">
      <alignment horizontal="center" vertical="center"/>
    </xf>
    <xf numFmtId="0" fontId="72" fillId="0" borderId="47" xfId="0" applyFont="1" applyBorder="1" applyAlignment="1">
      <alignment horizontal="center" vertical="center" wrapText="1"/>
    </xf>
    <xf numFmtId="0" fontId="72" fillId="0" borderId="48" xfId="0" applyFont="1" applyBorder="1" applyAlignment="1">
      <alignment horizontal="center" vertical="center" wrapText="1"/>
    </xf>
    <xf numFmtId="0" fontId="72" fillId="0" borderId="18" xfId="0" applyFont="1" applyBorder="1" applyAlignment="1">
      <alignment horizontal="center" vertical="center"/>
    </xf>
    <xf numFmtId="0" fontId="72" fillId="0" borderId="12" xfId="0" applyFont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0" fontId="42" fillId="11" borderId="37" xfId="1" applyFont="1" applyFill="1" applyBorder="1" applyAlignment="1">
      <alignment horizontal="center"/>
    </xf>
    <xf numFmtId="0" fontId="42" fillId="11" borderId="38" xfId="1" applyFont="1" applyFill="1" applyBorder="1" applyAlignment="1">
      <alignment horizontal="center"/>
    </xf>
    <xf numFmtId="0" fontId="42" fillId="11" borderId="39" xfId="1" applyFont="1" applyFill="1" applyBorder="1" applyAlignment="1">
      <alignment horizontal="center"/>
    </xf>
    <xf numFmtId="0" fontId="42" fillId="10" borderId="0" xfId="1" applyFont="1" applyFill="1" applyAlignment="1">
      <alignment horizontal="center" vertical="center"/>
    </xf>
    <xf numFmtId="0" fontId="40" fillId="9" borderId="0" xfId="1" applyFont="1" applyFill="1" applyAlignment="1">
      <alignment horizontal="center" vertical="center"/>
    </xf>
    <xf numFmtId="0" fontId="52" fillId="16" borderId="0" xfId="0" applyFont="1" applyFill="1" applyAlignment="1">
      <alignment horizontal="center"/>
    </xf>
    <xf numFmtId="0" fontId="65" fillId="22" borderId="49" xfId="0" applyFont="1" applyFill="1" applyBorder="1" applyAlignment="1">
      <alignment horizontal="center" vertical="center"/>
    </xf>
    <xf numFmtId="0" fontId="65" fillId="22" borderId="50" xfId="0" applyFont="1" applyFill="1" applyBorder="1" applyAlignment="1">
      <alignment horizontal="center" vertical="center"/>
    </xf>
    <xf numFmtId="0" fontId="65" fillId="22" borderId="51" xfId="0" applyFont="1" applyFill="1" applyBorder="1" applyAlignment="1">
      <alignment horizontal="center" vertical="center"/>
    </xf>
    <xf numFmtId="0" fontId="52" fillId="20" borderId="52" xfId="0" applyFont="1" applyFill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71" fillId="0" borderId="0" xfId="1" applyFont="1" applyAlignment="1">
      <alignment horizontal="center"/>
    </xf>
    <xf numFmtId="0" fontId="63" fillId="0" borderId="0" xfId="1" applyFont="1" applyAlignment="1">
      <alignment horizontal="center"/>
    </xf>
  </cellXfs>
  <cellStyles count="7">
    <cellStyle name="Lien hypertexte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Normal 2 3" xfId="5" xr:uid="{00000000-0005-0000-0000-000004000000}"/>
    <cellStyle name="Normal 2 3 2" xfId="6" xr:uid="{1F773619-D08E-4653-9F6E-92EFFA09FC81}"/>
    <cellStyle name="Normal 3" xfId="3" xr:uid="{00000000-0005-0000-0000-000005000000}"/>
  </cellStyles>
  <dxfs count="0"/>
  <tableStyles count="0" defaultTableStyle="TableStyleMedium2" defaultPivotStyle="PivotStyleLight16"/>
  <colors>
    <mruColors>
      <color rgb="FF93DBFF"/>
      <color rgb="FF66CCFF"/>
      <color rgb="FFCC99FF"/>
      <color rgb="FFFF9999"/>
      <color rgb="FFF45EED"/>
      <color rgb="FFF02EE7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</xdr:colOff>
      <xdr:row>17</xdr:row>
      <xdr:rowOff>25979</xdr:rowOff>
    </xdr:from>
    <xdr:to>
      <xdr:col>15</xdr:col>
      <xdr:colOff>5196</xdr:colOff>
      <xdr:row>18</xdr:row>
      <xdr:rowOff>207818</xdr:rowOff>
    </xdr:to>
    <xdr:sp macro="" textlink="">
      <xdr:nvSpPr>
        <xdr:cNvPr id="2" name="AutoShape 98">
          <a:extLst>
            <a:ext uri="{FF2B5EF4-FFF2-40B4-BE49-F238E27FC236}">
              <a16:creationId xmlns:a16="http://schemas.microsoft.com/office/drawing/2014/main" id="{6E3D458A-500D-4388-8C46-0D2C9CBF6CEE}"/>
            </a:ext>
          </a:extLst>
        </xdr:cNvPr>
        <xdr:cNvSpPr>
          <a:spLocks noChangeArrowheads="1"/>
        </xdr:cNvSpPr>
      </xdr:nvSpPr>
      <xdr:spPr bwMode="auto">
        <a:xfrm>
          <a:off x="12295910" y="6520297"/>
          <a:ext cx="2256559" cy="493566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4</xdr:col>
      <xdr:colOff>309994</xdr:colOff>
      <xdr:row>6</xdr:row>
      <xdr:rowOff>286950</xdr:rowOff>
    </xdr:from>
    <xdr:to>
      <xdr:col>5</xdr:col>
      <xdr:colOff>2232746</xdr:colOff>
      <xdr:row>8</xdr:row>
      <xdr:rowOff>80096</xdr:rowOff>
    </xdr:to>
    <xdr:sp macro="" textlink="">
      <xdr:nvSpPr>
        <xdr:cNvPr id="3" name="AutoShape 98">
          <a:extLst>
            <a:ext uri="{FF2B5EF4-FFF2-40B4-BE49-F238E27FC236}">
              <a16:creationId xmlns:a16="http://schemas.microsoft.com/office/drawing/2014/main" id="{591A1664-C57B-449B-AE7F-2450C5EFEF8B}"/>
            </a:ext>
          </a:extLst>
        </xdr:cNvPr>
        <xdr:cNvSpPr>
          <a:spLocks noChangeArrowheads="1"/>
        </xdr:cNvSpPr>
      </xdr:nvSpPr>
      <xdr:spPr bwMode="auto">
        <a:xfrm>
          <a:off x="3477057" y="3334950"/>
          <a:ext cx="2279939" cy="412271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351127</xdr:colOff>
      <xdr:row>11</xdr:row>
      <xdr:rowOff>296883</xdr:rowOff>
    </xdr:from>
    <xdr:to>
      <xdr:col>8</xdr:col>
      <xdr:colOff>2389909</xdr:colOff>
      <xdr:row>13</xdr:row>
      <xdr:rowOff>95681</xdr:rowOff>
    </xdr:to>
    <xdr:sp macro="" textlink="">
      <xdr:nvSpPr>
        <xdr:cNvPr id="4" name="AutoShape 98">
          <a:extLst>
            <a:ext uri="{FF2B5EF4-FFF2-40B4-BE49-F238E27FC236}">
              <a16:creationId xmlns:a16="http://schemas.microsoft.com/office/drawing/2014/main" id="{53FCA6F6-F077-4D93-8CFD-1B4789A1E563}"/>
            </a:ext>
          </a:extLst>
        </xdr:cNvPr>
        <xdr:cNvSpPr>
          <a:spLocks noChangeArrowheads="1"/>
        </xdr:cNvSpPr>
      </xdr:nvSpPr>
      <xdr:spPr bwMode="auto">
        <a:xfrm>
          <a:off x="6914718" y="4920838"/>
          <a:ext cx="2437100" cy="422252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11</xdr:col>
      <xdr:colOff>9315</xdr:colOff>
      <xdr:row>15</xdr:row>
      <xdr:rowOff>275393</xdr:rowOff>
    </xdr:from>
    <xdr:to>
      <xdr:col>11</xdr:col>
      <xdr:colOff>2254827</xdr:colOff>
      <xdr:row>18</xdr:row>
      <xdr:rowOff>1</xdr:rowOff>
    </xdr:to>
    <xdr:sp macro="" textlink="">
      <xdr:nvSpPr>
        <xdr:cNvPr id="5" name="AutoShape 98">
          <a:extLst>
            <a:ext uri="{FF2B5EF4-FFF2-40B4-BE49-F238E27FC236}">
              <a16:creationId xmlns:a16="http://schemas.microsoft.com/office/drawing/2014/main" id="{EA2102B9-CE59-4AA0-9CA2-EB75C8A24A08}"/>
            </a:ext>
          </a:extLst>
        </xdr:cNvPr>
        <xdr:cNvSpPr>
          <a:spLocks noChangeArrowheads="1"/>
        </xdr:cNvSpPr>
      </xdr:nvSpPr>
      <xdr:spPr bwMode="auto">
        <a:xfrm>
          <a:off x="9343815" y="6109456"/>
          <a:ext cx="2245512" cy="653295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2</xdr:col>
      <xdr:colOff>106680</xdr:colOff>
      <xdr:row>36</xdr:row>
      <xdr:rowOff>76200</xdr:rowOff>
    </xdr:from>
    <xdr:to>
      <xdr:col>2</xdr:col>
      <xdr:colOff>716280</xdr:colOff>
      <xdr:row>36</xdr:row>
      <xdr:rowOff>83820</xdr:rowOff>
    </xdr:to>
    <xdr:sp macro="" textlink="">
      <xdr:nvSpPr>
        <xdr:cNvPr id="6" name="Line 46">
          <a:extLst>
            <a:ext uri="{FF2B5EF4-FFF2-40B4-BE49-F238E27FC236}">
              <a16:creationId xmlns:a16="http://schemas.microsoft.com/office/drawing/2014/main" id="{5EF39380-EA88-4E9A-8FE1-87EBEC7BAA4C}"/>
            </a:ext>
          </a:extLst>
        </xdr:cNvPr>
        <xdr:cNvSpPr>
          <a:spLocks noChangeShapeType="1"/>
        </xdr:cNvSpPr>
      </xdr:nvSpPr>
      <xdr:spPr bwMode="auto">
        <a:xfrm rot="5400000" flipH="1">
          <a:off x="1064895" y="12119610"/>
          <a:ext cx="7620" cy="609600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36</xdr:row>
      <xdr:rowOff>236220</xdr:rowOff>
    </xdr:from>
    <xdr:to>
      <xdr:col>2</xdr:col>
      <xdr:colOff>716280</xdr:colOff>
      <xdr:row>36</xdr:row>
      <xdr:rowOff>243840</xdr:rowOff>
    </xdr:to>
    <xdr:sp macro="" textlink="">
      <xdr:nvSpPr>
        <xdr:cNvPr id="7" name="Line 47">
          <a:extLst>
            <a:ext uri="{FF2B5EF4-FFF2-40B4-BE49-F238E27FC236}">
              <a16:creationId xmlns:a16="http://schemas.microsoft.com/office/drawing/2014/main" id="{A9D5E428-80F8-4E23-83C1-1AE60E352361}"/>
            </a:ext>
          </a:extLst>
        </xdr:cNvPr>
        <xdr:cNvSpPr>
          <a:spLocks noChangeShapeType="1"/>
        </xdr:cNvSpPr>
      </xdr:nvSpPr>
      <xdr:spPr bwMode="auto">
        <a:xfrm rot="5400000" flipH="1">
          <a:off x="1064895" y="12279630"/>
          <a:ext cx="7620" cy="609600"/>
        </a:xfrm>
        <a:prstGeom prst="line">
          <a:avLst/>
        </a:prstGeom>
        <a:noFill/>
        <a:ln w="38100">
          <a:solidFill>
            <a:srgbClr val="00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106680</xdr:colOff>
      <xdr:row>36</xdr:row>
      <xdr:rowOff>388620</xdr:rowOff>
    </xdr:from>
    <xdr:to>
      <xdr:col>2</xdr:col>
      <xdr:colOff>716280</xdr:colOff>
      <xdr:row>36</xdr:row>
      <xdr:rowOff>396240</xdr:rowOff>
    </xdr:to>
    <xdr:sp macro="" textlink="">
      <xdr:nvSpPr>
        <xdr:cNvPr id="8" name="Line 48">
          <a:extLst>
            <a:ext uri="{FF2B5EF4-FFF2-40B4-BE49-F238E27FC236}">
              <a16:creationId xmlns:a16="http://schemas.microsoft.com/office/drawing/2014/main" id="{C8D43BD8-ABC9-4EA7-A95E-EDEE6BD5D36A}"/>
            </a:ext>
          </a:extLst>
        </xdr:cNvPr>
        <xdr:cNvSpPr>
          <a:spLocks noChangeShapeType="1"/>
        </xdr:cNvSpPr>
      </xdr:nvSpPr>
      <xdr:spPr bwMode="auto">
        <a:xfrm rot="5400000" flipH="1">
          <a:off x="1064895" y="12432030"/>
          <a:ext cx="7620" cy="609600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190499</xdr:colOff>
      <xdr:row>20</xdr:row>
      <xdr:rowOff>285750</xdr:rowOff>
    </xdr:from>
    <xdr:to>
      <xdr:col>5</xdr:col>
      <xdr:colOff>0</xdr:colOff>
      <xdr:row>35</xdr:row>
      <xdr:rowOff>7622</xdr:rowOff>
    </xdr:to>
    <xdr:grpSp>
      <xdr:nvGrpSpPr>
        <xdr:cNvPr id="9" name="Group 10">
          <a:extLst>
            <a:ext uri="{FF2B5EF4-FFF2-40B4-BE49-F238E27FC236}">
              <a16:creationId xmlns:a16="http://schemas.microsoft.com/office/drawing/2014/main" id="{E95F15BF-14F9-4622-BC4A-B9F3D8F950EB}"/>
            </a:ext>
          </a:extLst>
        </xdr:cNvPr>
        <xdr:cNvGrpSpPr>
          <a:grpSpLocks/>
        </xdr:cNvGrpSpPr>
      </xdr:nvGrpSpPr>
      <xdr:grpSpPr bwMode="auto">
        <a:xfrm>
          <a:off x="3394363" y="7723910"/>
          <a:ext cx="173182" cy="4397781"/>
          <a:chOff x="320" y="893"/>
          <a:chExt cx="13" cy="397"/>
        </a:xfrm>
      </xdr:grpSpPr>
      <xdr:sp macro="" textlink="">
        <xdr:nvSpPr>
          <xdr:cNvPr id="10" name="Line 7">
            <a:extLst>
              <a:ext uri="{FF2B5EF4-FFF2-40B4-BE49-F238E27FC236}">
                <a16:creationId xmlns:a16="http://schemas.microsoft.com/office/drawing/2014/main" id="{4830AA16-F7C0-9BED-027A-8EFC2EB557FF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8">
            <a:extLst>
              <a:ext uri="{FF2B5EF4-FFF2-40B4-BE49-F238E27FC236}">
                <a16:creationId xmlns:a16="http://schemas.microsoft.com/office/drawing/2014/main" id="{CC17C50B-AC41-E0D4-6569-EE8713378F22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9">
            <a:extLst>
              <a:ext uri="{FF2B5EF4-FFF2-40B4-BE49-F238E27FC236}">
                <a16:creationId xmlns:a16="http://schemas.microsoft.com/office/drawing/2014/main" id="{C76C1CC9-31D0-1E44-A641-586FF5300E5A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304801</xdr:colOff>
      <xdr:row>24</xdr:row>
      <xdr:rowOff>0</xdr:rowOff>
    </xdr:from>
    <xdr:to>
      <xdr:col>16</xdr:col>
      <xdr:colOff>314325</xdr:colOff>
      <xdr:row>31</xdr:row>
      <xdr:rowOff>304800</xdr:rowOff>
    </xdr:to>
    <xdr:sp macro="" textlink="">
      <xdr:nvSpPr>
        <xdr:cNvPr id="13" name="Line 34">
          <a:extLst>
            <a:ext uri="{FF2B5EF4-FFF2-40B4-BE49-F238E27FC236}">
              <a16:creationId xmlns:a16="http://schemas.microsoft.com/office/drawing/2014/main" id="{C9FB4FC7-C6E8-45DB-93FA-73D57ECEBB56}"/>
            </a:ext>
          </a:extLst>
        </xdr:cNvPr>
        <xdr:cNvSpPr>
          <a:spLocks noChangeShapeType="1"/>
        </xdr:cNvSpPr>
      </xdr:nvSpPr>
      <xdr:spPr bwMode="auto">
        <a:xfrm flipH="1">
          <a:off x="15163801" y="8734425"/>
          <a:ext cx="9524" cy="2505075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209896</xdr:colOff>
      <xdr:row>40</xdr:row>
      <xdr:rowOff>24247</xdr:rowOff>
    </xdr:from>
    <xdr:to>
      <xdr:col>16</xdr:col>
      <xdr:colOff>336176</xdr:colOff>
      <xdr:row>71</xdr:row>
      <xdr:rowOff>11205</xdr:rowOff>
    </xdr:to>
    <xdr:grpSp>
      <xdr:nvGrpSpPr>
        <xdr:cNvPr id="14" name="Group 27">
          <a:extLst>
            <a:ext uri="{FF2B5EF4-FFF2-40B4-BE49-F238E27FC236}">
              <a16:creationId xmlns:a16="http://schemas.microsoft.com/office/drawing/2014/main" id="{2401B6AE-C49F-42DB-992C-4B6F4049B270}"/>
            </a:ext>
          </a:extLst>
        </xdr:cNvPr>
        <xdr:cNvGrpSpPr>
          <a:grpSpLocks/>
        </xdr:cNvGrpSpPr>
      </xdr:nvGrpSpPr>
      <xdr:grpSpPr bwMode="auto">
        <a:xfrm>
          <a:off x="15086214" y="13471816"/>
          <a:ext cx="126280" cy="9589889"/>
          <a:chOff x="320" y="893"/>
          <a:chExt cx="13" cy="397"/>
        </a:xfrm>
      </xdr:grpSpPr>
      <xdr:sp macro="" textlink="">
        <xdr:nvSpPr>
          <xdr:cNvPr id="15" name="Line 28">
            <a:extLst>
              <a:ext uri="{FF2B5EF4-FFF2-40B4-BE49-F238E27FC236}">
                <a16:creationId xmlns:a16="http://schemas.microsoft.com/office/drawing/2014/main" id="{A3E73943-FCFA-D663-0780-F23A1EABD6AF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29">
            <a:extLst>
              <a:ext uri="{FF2B5EF4-FFF2-40B4-BE49-F238E27FC236}">
                <a16:creationId xmlns:a16="http://schemas.microsoft.com/office/drawing/2014/main" id="{157B9D1B-2435-46F7-6FCA-4C050EEE5E31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30">
            <a:extLst>
              <a:ext uri="{FF2B5EF4-FFF2-40B4-BE49-F238E27FC236}">
                <a16:creationId xmlns:a16="http://schemas.microsoft.com/office/drawing/2014/main" id="{FCEEEFB7-1AAB-64B9-B6AF-5D56039A6CF4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268943</xdr:colOff>
      <xdr:row>49</xdr:row>
      <xdr:rowOff>308515</xdr:rowOff>
    </xdr:from>
    <xdr:to>
      <xdr:col>4</xdr:col>
      <xdr:colOff>285195</xdr:colOff>
      <xdr:row>66</xdr:row>
      <xdr:rowOff>22411</xdr:rowOff>
    </xdr:to>
    <xdr:sp macro="" textlink="">
      <xdr:nvSpPr>
        <xdr:cNvPr id="18" name="Line 39">
          <a:extLst>
            <a:ext uri="{FF2B5EF4-FFF2-40B4-BE49-F238E27FC236}">
              <a16:creationId xmlns:a16="http://schemas.microsoft.com/office/drawing/2014/main" id="{83226BD7-B973-492F-804A-B70402FFF993}"/>
            </a:ext>
          </a:extLst>
        </xdr:cNvPr>
        <xdr:cNvSpPr>
          <a:spLocks noChangeShapeType="1"/>
        </xdr:cNvSpPr>
      </xdr:nvSpPr>
      <xdr:spPr bwMode="auto">
        <a:xfrm flipH="1">
          <a:off x="3462619" y="16635486"/>
          <a:ext cx="16252" cy="5047896"/>
        </a:xfrm>
        <a:prstGeom prst="line">
          <a:avLst/>
        </a:prstGeom>
        <a:noFill/>
        <a:ln w="38100">
          <a:solidFill>
            <a:srgbClr val="00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302559</xdr:colOff>
      <xdr:row>57</xdr:row>
      <xdr:rowOff>28210</xdr:rowOff>
    </xdr:from>
    <xdr:to>
      <xdr:col>4</xdr:col>
      <xdr:colOff>328353</xdr:colOff>
      <xdr:row>70</xdr:row>
      <xdr:rowOff>11206</xdr:rowOff>
    </xdr:to>
    <xdr:sp macro="" textlink="">
      <xdr:nvSpPr>
        <xdr:cNvPr id="19" name="Line 40">
          <a:extLst>
            <a:ext uri="{FF2B5EF4-FFF2-40B4-BE49-F238E27FC236}">
              <a16:creationId xmlns:a16="http://schemas.microsoft.com/office/drawing/2014/main" id="{C8007CE1-045B-4184-90CA-26A5B66BC90C}"/>
            </a:ext>
          </a:extLst>
        </xdr:cNvPr>
        <xdr:cNvSpPr>
          <a:spLocks noChangeShapeType="1"/>
        </xdr:cNvSpPr>
      </xdr:nvSpPr>
      <xdr:spPr bwMode="auto">
        <a:xfrm flipH="1">
          <a:off x="3496235" y="18865298"/>
          <a:ext cx="25794" cy="4061937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1559069" cy="2090117"/>
    <xdr:pic>
      <xdr:nvPicPr>
        <xdr:cNvPr id="20" name="Image 2" descr="2639.png">
          <a:extLst>
            <a:ext uri="{FF2B5EF4-FFF2-40B4-BE49-F238E27FC236}">
              <a16:creationId xmlns:a16="http://schemas.microsoft.com/office/drawing/2014/main" id="{093ACF9C-204E-4C96-AFDC-19F9CBA71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59069" cy="2090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17</xdr:col>
      <xdr:colOff>214312</xdr:colOff>
      <xdr:row>0</xdr:row>
      <xdr:rowOff>0</xdr:rowOff>
    </xdr:from>
    <xdr:ext cx="2280434" cy="1272270"/>
    <xdr:pic>
      <xdr:nvPicPr>
        <xdr:cNvPr id="21" name="Image 20" descr="logo_ARA_partenaire-rvb_noir.png">
          <a:extLst>
            <a:ext uri="{FF2B5EF4-FFF2-40B4-BE49-F238E27FC236}">
              <a16:creationId xmlns:a16="http://schemas.microsoft.com/office/drawing/2014/main" id="{32687BA2-2A73-4F80-8746-0CBE32008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435262" y="0"/>
          <a:ext cx="2280434" cy="1272270"/>
        </a:xfrm>
        <a:prstGeom prst="rect">
          <a:avLst/>
        </a:prstGeom>
      </xdr:spPr>
    </xdr:pic>
    <xdr:clientData/>
  </xdr:oneCellAnchor>
  <xdr:oneCellAnchor>
    <xdr:from>
      <xdr:col>17</xdr:col>
      <xdr:colOff>1802191</xdr:colOff>
      <xdr:row>0</xdr:row>
      <xdr:rowOff>1157717</xdr:rowOff>
    </xdr:from>
    <xdr:ext cx="467220" cy="642248"/>
    <xdr:pic>
      <xdr:nvPicPr>
        <xdr:cNvPr id="22" name="Image 21" descr="Logo bloc difficulté Vit - NR.jpg">
          <a:extLst>
            <a:ext uri="{FF2B5EF4-FFF2-40B4-BE49-F238E27FC236}">
              <a16:creationId xmlns:a16="http://schemas.microsoft.com/office/drawing/2014/main" id="{9982A6B1-4ADD-4A03-B419-EE6C3343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7023141" y="1157717"/>
          <a:ext cx="467220" cy="642248"/>
        </a:xfrm>
        <a:prstGeom prst="rect">
          <a:avLst/>
        </a:prstGeom>
      </xdr:spPr>
    </xdr:pic>
    <xdr:clientData/>
  </xdr:oneCellAnchor>
  <xdr:oneCellAnchor>
    <xdr:from>
      <xdr:col>17</xdr:col>
      <xdr:colOff>1216600</xdr:colOff>
      <xdr:row>0</xdr:row>
      <xdr:rowOff>1166025</xdr:rowOff>
    </xdr:from>
    <xdr:ext cx="447432" cy="648752"/>
    <xdr:pic>
      <xdr:nvPicPr>
        <xdr:cNvPr id="23" name="Image 22" descr="Logo PB.jpg">
          <a:extLst>
            <a:ext uri="{FF2B5EF4-FFF2-40B4-BE49-F238E27FC236}">
              <a16:creationId xmlns:a16="http://schemas.microsoft.com/office/drawing/2014/main" id="{06C2BD1F-B558-45C6-B772-28467878E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437550" y="1166025"/>
          <a:ext cx="447432" cy="648752"/>
        </a:xfrm>
        <a:prstGeom prst="rect">
          <a:avLst/>
        </a:prstGeom>
      </xdr:spPr>
    </xdr:pic>
    <xdr:clientData/>
  </xdr:oneCellAnchor>
  <xdr:twoCellAnchor>
    <xdr:from>
      <xdr:col>7</xdr:col>
      <xdr:colOff>343641</xdr:colOff>
      <xdr:row>26</xdr:row>
      <xdr:rowOff>120729</xdr:rowOff>
    </xdr:from>
    <xdr:to>
      <xdr:col>8</xdr:col>
      <xdr:colOff>2239240</xdr:colOff>
      <xdr:row>28</xdr:row>
      <xdr:rowOff>175281</xdr:rowOff>
    </xdr:to>
    <xdr:sp macro="" textlink="">
      <xdr:nvSpPr>
        <xdr:cNvPr id="24" name="AutoShape 98">
          <a:extLst>
            <a:ext uri="{FF2B5EF4-FFF2-40B4-BE49-F238E27FC236}">
              <a16:creationId xmlns:a16="http://schemas.microsoft.com/office/drawing/2014/main" id="{4777B8F7-EADC-41BD-ABC6-C1DE8355D16C}"/>
            </a:ext>
          </a:extLst>
        </xdr:cNvPr>
        <xdr:cNvSpPr>
          <a:spLocks noChangeArrowheads="1"/>
        </xdr:cNvSpPr>
      </xdr:nvSpPr>
      <xdr:spPr bwMode="auto">
        <a:xfrm>
          <a:off x="6456959" y="9420593"/>
          <a:ext cx="2259281" cy="678006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7030A0"/>
          </a:solidFill>
          <a:round/>
          <a:headEnd/>
          <a:tailEnd/>
        </a:ln>
      </xdr:spPr>
    </xdr:sp>
    <xdr:clientData/>
  </xdr:twoCellAnchor>
  <xdr:twoCellAnchor>
    <xdr:from>
      <xdr:col>7</xdr:col>
      <xdr:colOff>225632</xdr:colOff>
      <xdr:row>27</xdr:row>
      <xdr:rowOff>5999</xdr:rowOff>
    </xdr:from>
    <xdr:to>
      <xdr:col>8</xdr:col>
      <xdr:colOff>2130137</xdr:colOff>
      <xdr:row>28</xdr:row>
      <xdr:rowOff>282470</xdr:rowOff>
    </xdr:to>
    <xdr:sp macro="" textlink="">
      <xdr:nvSpPr>
        <xdr:cNvPr id="25" name="Text Box 99">
          <a:extLst>
            <a:ext uri="{FF2B5EF4-FFF2-40B4-BE49-F238E27FC236}">
              <a16:creationId xmlns:a16="http://schemas.microsoft.com/office/drawing/2014/main" id="{24934CA4-A2F7-49A9-B009-FF3C3F928742}"/>
            </a:ext>
          </a:extLst>
        </xdr:cNvPr>
        <xdr:cNvSpPr txBox="1">
          <a:spLocks noChangeArrowheads="1"/>
        </xdr:cNvSpPr>
      </xdr:nvSpPr>
      <xdr:spPr bwMode="auto">
        <a:xfrm>
          <a:off x="6338950" y="9617590"/>
          <a:ext cx="2268187" cy="588198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74288C"/>
              </a:solidFill>
              <a:latin typeface="Tahoma"/>
              <a:ea typeface="Tahoma"/>
              <a:cs typeface="Tahoma"/>
            </a:rPr>
            <a:t>CHAMPIONNAT DÉPARTEMENTAL </a:t>
          </a:r>
        </a:p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74288C"/>
              </a:solidFill>
              <a:latin typeface="Tahoma"/>
              <a:ea typeface="Tahoma"/>
              <a:cs typeface="Tahoma"/>
            </a:rPr>
            <a:t>BLOC</a:t>
          </a:r>
        </a:p>
      </xdr:txBody>
    </xdr:sp>
    <xdr:clientData/>
  </xdr:twoCellAnchor>
  <xdr:twoCellAnchor>
    <xdr:from>
      <xdr:col>5</xdr:col>
      <xdr:colOff>1311852</xdr:colOff>
      <xdr:row>72</xdr:row>
      <xdr:rowOff>99003</xdr:rowOff>
    </xdr:from>
    <xdr:to>
      <xdr:col>8</xdr:col>
      <xdr:colOff>667326</xdr:colOff>
      <xdr:row>75</xdr:row>
      <xdr:rowOff>0</xdr:rowOff>
    </xdr:to>
    <xdr:grpSp>
      <xdr:nvGrpSpPr>
        <xdr:cNvPr id="26" name="Groupe 16">
          <a:extLst>
            <a:ext uri="{FF2B5EF4-FFF2-40B4-BE49-F238E27FC236}">
              <a16:creationId xmlns:a16="http://schemas.microsoft.com/office/drawing/2014/main" id="{510BE10C-92CB-47E3-ACCF-D65FADF6C625}"/>
            </a:ext>
          </a:extLst>
        </xdr:cNvPr>
        <xdr:cNvGrpSpPr>
          <a:grpSpLocks/>
        </xdr:cNvGrpSpPr>
      </xdr:nvGrpSpPr>
      <xdr:grpSpPr bwMode="auto">
        <a:xfrm>
          <a:off x="4879397" y="23340003"/>
          <a:ext cx="2273589" cy="524452"/>
          <a:chOff x="5880471" y="23331287"/>
          <a:chExt cx="2095500" cy="297180"/>
        </a:xfrm>
      </xdr:grpSpPr>
      <xdr:sp macro="" textlink="">
        <xdr:nvSpPr>
          <xdr:cNvPr id="27" name="AutoShape 107">
            <a:extLst>
              <a:ext uri="{FF2B5EF4-FFF2-40B4-BE49-F238E27FC236}">
                <a16:creationId xmlns:a16="http://schemas.microsoft.com/office/drawing/2014/main" id="{71EA50EA-6135-8FB0-2AB4-474A1FD6C99E}"/>
              </a:ext>
            </a:extLst>
          </xdr:cNvPr>
          <xdr:cNvSpPr>
            <a:spLocks noChangeArrowheads="1"/>
          </xdr:cNvSpPr>
        </xdr:nvSpPr>
        <xdr:spPr bwMode="auto">
          <a:xfrm>
            <a:off x="5880471" y="23331287"/>
            <a:ext cx="2095500" cy="297180"/>
          </a:xfrm>
          <a:prstGeom prst="roundRect">
            <a:avLst>
              <a:gd name="adj" fmla="val 16667"/>
            </a:avLst>
          </a:prstGeom>
          <a:gradFill rotWithShape="1">
            <a:gsLst>
              <a:gs pos="0">
                <a:srgbClr val="FF00FF"/>
              </a:gs>
              <a:gs pos="100000">
                <a:srgbClr val="FF7EFF"/>
              </a:gs>
            </a:gsLst>
            <a:path path="shape">
              <a:fillToRect l="50000" t="50000" r="50000" b="50000"/>
            </a:path>
          </a:gradFill>
          <a:ln w="9525">
            <a:noFill/>
            <a:round/>
            <a:headEnd/>
            <a:tailEnd/>
          </a:ln>
        </xdr:spPr>
      </xdr:sp>
      <xdr:sp macro="" textlink="">
        <xdr:nvSpPr>
          <xdr:cNvPr id="28" name="Text Box 115">
            <a:extLst>
              <a:ext uri="{FF2B5EF4-FFF2-40B4-BE49-F238E27FC236}">
                <a16:creationId xmlns:a16="http://schemas.microsoft.com/office/drawing/2014/main" id="{44595FF0-6573-E6E7-DF25-77E1C27301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01538" y="23338995"/>
            <a:ext cx="1870283" cy="2414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rgbClr val="002060"/>
                </a:solidFill>
                <a:latin typeface="Tahoma"/>
                <a:ea typeface="Tahoma"/>
                <a:cs typeface="Tahoma"/>
              </a:rPr>
              <a:t>Coupe de France </a:t>
            </a:r>
          </a:p>
        </xdr:txBody>
      </xdr:sp>
    </xdr:grpSp>
    <xdr:clientData/>
  </xdr:twoCellAnchor>
  <xdr:twoCellAnchor>
    <xdr:from>
      <xdr:col>16</xdr:col>
      <xdr:colOff>266675</xdr:colOff>
      <xdr:row>72</xdr:row>
      <xdr:rowOff>152401</xdr:rowOff>
    </xdr:from>
    <xdr:to>
      <xdr:col>17</xdr:col>
      <xdr:colOff>1963857</xdr:colOff>
      <xdr:row>74</xdr:row>
      <xdr:rowOff>171450</xdr:rowOff>
    </xdr:to>
    <xdr:grpSp>
      <xdr:nvGrpSpPr>
        <xdr:cNvPr id="29" name="Groupe 13">
          <a:extLst>
            <a:ext uri="{FF2B5EF4-FFF2-40B4-BE49-F238E27FC236}">
              <a16:creationId xmlns:a16="http://schemas.microsoft.com/office/drawing/2014/main" id="{53D4A74C-6524-44B4-8C7E-6700D00AD1BC}"/>
            </a:ext>
          </a:extLst>
        </xdr:cNvPr>
        <xdr:cNvGrpSpPr>
          <a:grpSpLocks/>
        </xdr:cNvGrpSpPr>
      </xdr:nvGrpSpPr>
      <xdr:grpSpPr bwMode="auto">
        <a:xfrm>
          <a:off x="15142993" y="23393401"/>
          <a:ext cx="2060864" cy="443345"/>
          <a:chOff x="14401062" y="23567571"/>
          <a:chExt cx="2102053" cy="291488"/>
        </a:xfrm>
        <a:solidFill>
          <a:srgbClr val="FF0000"/>
        </a:solidFill>
      </xdr:grpSpPr>
      <xdr:sp macro="" textlink="">
        <xdr:nvSpPr>
          <xdr:cNvPr id="30" name="AutoShape 64">
            <a:extLst>
              <a:ext uri="{FF2B5EF4-FFF2-40B4-BE49-F238E27FC236}">
                <a16:creationId xmlns:a16="http://schemas.microsoft.com/office/drawing/2014/main" id="{988D9D87-5FD4-AC8E-0E14-29983A6CFD75}"/>
              </a:ext>
            </a:extLst>
          </xdr:cNvPr>
          <xdr:cNvSpPr>
            <a:spLocks noChangeArrowheads="1"/>
          </xdr:cNvSpPr>
        </xdr:nvSpPr>
        <xdr:spPr bwMode="auto">
          <a:xfrm>
            <a:off x="14401062" y="23567571"/>
            <a:ext cx="2102053" cy="291488"/>
          </a:xfrm>
          <a:prstGeom prst="roundRect">
            <a:avLst>
              <a:gd name="adj" fmla="val 16667"/>
            </a:avLst>
          </a:prstGeom>
          <a:grpFill/>
          <a:ln w="6350">
            <a:solidFill>
              <a:schemeClr val="tx1">
                <a:lumMod val="50000"/>
                <a:lumOff val="50000"/>
              </a:schemeClr>
            </a:solidFill>
          </a:ln>
        </xdr:spPr>
        <xdr:txBody>
          <a:bodyPr/>
          <a:lstStyle/>
          <a:p>
            <a:endParaRPr lang="fr-FR">
              <a:solidFill>
                <a:schemeClr val="bg1"/>
              </a:solidFill>
            </a:endParaRPr>
          </a:p>
        </xdr:txBody>
      </xdr:sp>
      <xdr:sp macro="" textlink="">
        <xdr:nvSpPr>
          <xdr:cNvPr id="31" name="Text Box 115">
            <a:extLst>
              <a:ext uri="{FF2B5EF4-FFF2-40B4-BE49-F238E27FC236}">
                <a16:creationId xmlns:a16="http://schemas.microsoft.com/office/drawing/2014/main" id="{FF154D66-EC84-FE93-31C9-37468BC833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482785" y="23598167"/>
            <a:ext cx="1886959" cy="235071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chemeClr val="bg1"/>
                </a:solidFill>
                <a:latin typeface="Tahoma"/>
                <a:ea typeface="Tahoma"/>
                <a:cs typeface="Tahoma"/>
              </a:rPr>
              <a:t>Championnat de France</a:t>
            </a:r>
          </a:p>
        </xdr:txBody>
      </xdr:sp>
    </xdr:grpSp>
    <xdr:clientData/>
  </xdr:twoCellAnchor>
  <xdr:twoCellAnchor>
    <xdr:from>
      <xdr:col>8</xdr:col>
      <xdr:colOff>1291772</xdr:colOff>
      <xdr:row>72</xdr:row>
      <xdr:rowOff>108058</xdr:rowOff>
    </xdr:from>
    <xdr:to>
      <xdr:col>11</xdr:col>
      <xdr:colOff>480999</xdr:colOff>
      <xdr:row>75</xdr:row>
      <xdr:rowOff>155862</xdr:rowOff>
    </xdr:to>
    <xdr:sp macro="" textlink="">
      <xdr:nvSpPr>
        <xdr:cNvPr id="32" name="Text Box 99">
          <a:extLst>
            <a:ext uri="{FF2B5EF4-FFF2-40B4-BE49-F238E27FC236}">
              <a16:creationId xmlns:a16="http://schemas.microsoft.com/office/drawing/2014/main" id="{048186F3-282C-4A95-97AC-8FE51ADF4108}"/>
            </a:ext>
          </a:extLst>
        </xdr:cNvPr>
        <xdr:cNvSpPr txBox="1">
          <a:spLocks noChangeArrowheads="1"/>
        </xdr:cNvSpPr>
      </xdr:nvSpPr>
      <xdr:spPr bwMode="auto">
        <a:xfrm>
          <a:off x="7768772" y="23491933"/>
          <a:ext cx="2103877" cy="666929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fr-FR" sz="12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Coupe et chpt régional Jeune/senior/veteran</a:t>
          </a:r>
          <a:endParaRPr lang="fr-FR" sz="1100" b="1" i="0" u="none" strike="noStrike" baseline="0">
            <a:solidFill>
              <a:srgbClr val="0000FF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8</xdr:col>
      <xdr:colOff>1230168</xdr:colOff>
      <xdr:row>72</xdr:row>
      <xdr:rowOff>93807</xdr:rowOff>
    </xdr:from>
    <xdr:to>
      <xdr:col>11</xdr:col>
      <xdr:colOff>552745</xdr:colOff>
      <xdr:row>74</xdr:row>
      <xdr:rowOff>173182</xdr:rowOff>
    </xdr:to>
    <xdr:sp macro="" textlink="">
      <xdr:nvSpPr>
        <xdr:cNvPr id="33" name="AutoShape 98">
          <a:extLst>
            <a:ext uri="{FF2B5EF4-FFF2-40B4-BE49-F238E27FC236}">
              <a16:creationId xmlns:a16="http://schemas.microsoft.com/office/drawing/2014/main" id="{2233F315-B24A-4464-8868-561F97A386FD}"/>
            </a:ext>
          </a:extLst>
        </xdr:cNvPr>
        <xdr:cNvSpPr>
          <a:spLocks noChangeArrowheads="1"/>
        </xdr:cNvSpPr>
      </xdr:nvSpPr>
      <xdr:spPr bwMode="auto">
        <a:xfrm>
          <a:off x="7707168" y="23477682"/>
          <a:ext cx="2237227" cy="498475"/>
        </a:xfrm>
        <a:prstGeom prst="roundRect">
          <a:avLst>
            <a:gd name="adj" fmla="val 16667"/>
          </a:avLst>
        </a:prstGeom>
        <a:noFill/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11</xdr:col>
      <xdr:colOff>2226656</xdr:colOff>
      <xdr:row>72</xdr:row>
      <xdr:rowOff>138487</xdr:rowOff>
    </xdr:from>
    <xdr:to>
      <xdr:col>14</xdr:col>
      <xdr:colOff>1212796</xdr:colOff>
      <xdr:row>74</xdr:row>
      <xdr:rowOff>146891</xdr:rowOff>
    </xdr:to>
    <xdr:sp macro="" textlink="">
      <xdr:nvSpPr>
        <xdr:cNvPr id="34" name="AutoShape 101">
          <a:extLst>
            <a:ext uri="{FF2B5EF4-FFF2-40B4-BE49-F238E27FC236}">
              <a16:creationId xmlns:a16="http://schemas.microsoft.com/office/drawing/2014/main" id="{9E29E8B2-818B-428F-B574-ACABDDF65408}"/>
            </a:ext>
          </a:extLst>
        </xdr:cNvPr>
        <xdr:cNvSpPr>
          <a:spLocks noChangeArrowheads="1"/>
        </xdr:cNvSpPr>
      </xdr:nvSpPr>
      <xdr:spPr bwMode="auto">
        <a:xfrm>
          <a:off x="11618306" y="23522362"/>
          <a:ext cx="1900790" cy="427504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6600"/>
            </a:gs>
            <a:gs pos="100000">
              <a:srgbClr val="FF8635"/>
            </a:gs>
          </a:gsLst>
          <a:path path="shape">
            <a:fillToRect l="50000" t="50000" r="50000" b="50000"/>
          </a:path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11</xdr:col>
      <xdr:colOff>2217964</xdr:colOff>
      <xdr:row>72</xdr:row>
      <xdr:rowOff>152180</xdr:rowOff>
    </xdr:from>
    <xdr:to>
      <xdr:col>14</xdr:col>
      <xdr:colOff>1211035</xdr:colOff>
      <xdr:row>75</xdr:row>
      <xdr:rowOff>190499</xdr:rowOff>
    </xdr:to>
    <xdr:sp macro="" textlink="">
      <xdr:nvSpPr>
        <xdr:cNvPr id="35" name="Text Box 99">
          <a:extLst>
            <a:ext uri="{FF2B5EF4-FFF2-40B4-BE49-F238E27FC236}">
              <a16:creationId xmlns:a16="http://schemas.microsoft.com/office/drawing/2014/main" id="{087E3B50-E53A-46F3-8353-5B0352CD76BF}"/>
            </a:ext>
          </a:extLst>
        </xdr:cNvPr>
        <xdr:cNvSpPr txBox="1">
          <a:spLocks noChangeArrowheads="1"/>
        </xdr:cNvSpPr>
      </xdr:nvSpPr>
      <xdr:spPr bwMode="auto">
        <a:xfrm>
          <a:off x="11609614" y="23536055"/>
          <a:ext cx="1907721" cy="657444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Coupe et chpt régional U13 U15</a:t>
          </a:r>
        </a:p>
      </xdr:txBody>
    </xdr:sp>
    <xdr:clientData/>
  </xdr:twoCellAnchor>
  <xdr:oneCellAnchor>
    <xdr:from>
      <xdr:col>11</xdr:col>
      <xdr:colOff>762000</xdr:colOff>
      <xdr:row>71</xdr:row>
      <xdr:rowOff>153990</xdr:rowOff>
    </xdr:from>
    <xdr:ext cx="532006" cy="841407"/>
    <xdr:pic>
      <xdr:nvPicPr>
        <xdr:cNvPr id="36" name="Image 35" descr="Logo bloc difficulté Vit - NR.jpg">
          <a:extLst>
            <a:ext uri="{FF2B5EF4-FFF2-40B4-BE49-F238E27FC236}">
              <a16:creationId xmlns:a16="http://schemas.microsoft.com/office/drawing/2014/main" id="{AB729501-26C5-4F92-B2CF-CD5F9F1DD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0153650" y="23347365"/>
          <a:ext cx="532006" cy="841407"/>
        </a:xfrm>
        <a:prstGeom prst="rect">
          <a:avLst/>
        </a:prstGeom>
      </xdr:spPr>
    </xdr:pic>
    <xdr:clientData/>
  </xdr:oneCellAnchor>
  <xdr:oneCellAnchor>
    <xdr:from>
      <xdr:col>14</xdr:col>
      <xdr:colOff>1377475</xdr:colOff>
      <xdr:row>71</xdr:row>
      <xdr:rowOff>158833</xdr:rowOff>
    </xdr:from>
    <xdr:ext cx="521585" cy="832976"/>
    <xdr:pic>
      <xdr:nvPicPr>
        <xdr:cNvPr id="37" name="Image 36" descr="Logo PB.jpg">
          <a:extLst>
            <a:ext uri="{FF2B5EF4-FFF2-40B4-BE49-F238E27FC236}">
              <a16:creationId xmlns:a16="http://schemas.microsoft.com/office/drawing/2014/main" id="{C581954B-E1C5-4443-88A5-5408C60F21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683775" y="23352208"/>
          <a:ext cx="521585" cy="832976"/>
        </a:xfrm>
        <a:prstGeom prst="rect">
          <a:avLst/>
        </a:prstGeom>
      </xdr:spPr>
    </xdr:pic>
    <xdr:clientData/>
  </xdr:oneCellAnchor>
  <xdr:twoCellAnchor>
    <xdr:from>
      <xdr:col>10</xdr:col>
      <xdr:colOff>207818</xdr:colOff>
      <xdr:row>22</xdr:row>
      <xdr:rowOff>261937</xdr:rowOff>
    </xdr:from>
    <xdr:to>
      <xdr:col>11</xdr:col>
      <xdr:colOff>47625</xdr:colOff>
      <xdr:row>35</xdr:row>
      <xdr:rowOff>58450</xdr:rowOff>
    </xdr:to>
    <xdr:grpSp>
      <xdr:nvGrpSpPr>
        <xdr:cNvPr id="38" name="Group 15">
          <a:extLst>
            <a:ext uri="{FF2B5EF4-FFF2-40B4-BE49-F238E27FC236}">
              <a16:creationId xmlns:a16="http://schemas.microsoft.com/office/drawing/2014/main" id="{E5267F24-9447-4641-B33F-C8F5F4864DA4}"/>
            </a:ext>
          </a:extLst>
        </xdr:cNvPr>
        <xdr:cNvGrpSpPr>
          <a:grpSpLocks/>
        </xdr:cNvGrpSpPr>
      </xdr:nvGrpSpPr>
      <xdr:grpSpPr bwMode="auto">
        <a:xfrm>
          <a:off x="9247909" y="8323552"/>
          <a:ext cx="203489" cy="3848967"/>
          <a:chOff x="320" y="893"/>
          <a:chExt cx="13" cy="397"/>
        </a:xfrm>
      </xdr:grpSpPr>
      <xdr:sp macro="" textlink="">
        <xdr:nvSpPr>
          <xdr:cNvPr id="39" name="Line 16">
            <a:extLst>
              <a:ext uri="{FF2B5EF4-FFF2-40B4-BE49-F238E27FC236}">
                <a16:creationId xmlns:a16="http://schemas.microsoft.com/office/drawing/2014/main" id="{E600A111-4255-D894-B077-3D109F33B894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17">
            <a:extLst>
              <a:ext uri="{FF2B5EF4-FFF2-40B4-BE49-F238E27FC236}">
                <a16:creationId xmlns:a16="http://schemas.microsoft.com/office/drawing/2014/main" id="{DB2174CF-197F-F9F2-33E4-DB551CFECF55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18">
            <a:extLst>
              <a:ext uri="{FF2B5EF4-FFF2-40B4-BE49-F238E27FC236}">
                <a16:creationId xmlns:a16="http://schemas.microsoft.com/office/drawing/2014/main" id="{6199F836-A5E4-0CED-EA52-3E8B60C166B4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257175</xdr:colOff>
      <xdr:row>17</xdr:row>
      <xdr:rowOff>38099</xdr:rowOff>
    </xdr:from>
    <xdr:to>
      <xdr:col>16</xdr:col>
      <xdr:colOff>257175</xdr:colOff>
      <xdr:row>32</xdr:row>
      <xdr:rowOff>9525</xdr:rowOff>
    </xdr:to>
    <xdr:sp macro="" textlink="">
      <xdr:nvSpPr>
        <xdr:cNvPr id="42" name="Line 33">
          <a:extLst>
            <a:ext uri="{FF2B5EF4-FFF2-40B4-BE49-F238E27FC236}">
              <a16:creationId xmlns:a16="http://schemas.microsoft.com/office/drawing/2014/main" id="{12D8B672-A55F-4A96-BCF4-AB746DE34604}"/>
            </a:ext>
          </a:extLst>
        </xdr:cNvPr>
        <xdr:cNvSpPr>
          <a:spLocks noChangeShapeType="1"/>
        </xdr:cNvSpPr>
      </xdr:nvSpPr>
      <xdr:spPr bwMode="auto">
        <a:xfrm>
          <a:off x="15116175" y="6572249"/>
          <a:ext cx="0" cy="4686301"/>
        </a:xfrm>
        <a:prstGeom prst="line">
          <a:avLst/>
        </a:prstGeom>
        <a:noFill/>
        <a:ln w="38100">
          <a:solidFill>
            <a:srgbClr val="00CC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40051</xdr:colOff>
      <xdr:row>16</xdr:row>
      <xdr:rowOff>179274</xdr:rowOff>
    </xdr:from>
    <xdr:to>
      <xdr:col>11</xdr:col>
      <xdr:colOff>2238161</xdr:colOff>
      <xdr:row>18</xdr:row>
      <xdr:rowOff>45892</xdr:rowOff>
    </xdr:to>
    <xdr:sp macro="" textlink="">
      <xdr:nvSpPr>
        <xdr:cNvPr id="43" name="Text Box 99">
          <a:extLst>
            <a:ext uri="{FF2B5EF4-FFF2-40B4-BE49-F238E27FC236}">
              <a16:creationId xmlns:a16="http://schemas.microsoft.com/office/drawing/2014/main" id="{F8F5CC2F-BD7A-4B76-8A01-A416E6CFAADF}"/>
            </a:ext>
          </a:extLst>
        </xdr:cNvPr>
        <xdr:cNvSpPr txBox="1">
          <a:spLocks noChangeArrowheads="1"/>
        </xdr:cNvSpPr>
      </xdr:nvSpPr>
      <xdr:spPr bwMode="auto">
        <a:xfrm>
          <a:off x="9374551" y="6322899"/>
          <a:ext cx="2198110" cy="485743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CHAMPIONNAT REGIONAL</a:t>
          </a:r>
        </a:p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BLOC ANSE U17/19/S/V + U15?</a:t>
          </a:r>
        </a:p>
      </xdr:txBody>
    </xdr:sp>
    <xdr:clientData/>
  </xdr:twoCellAnchor>
  <xdr:twoCellAnchor>
    <xdr:from>
      <xdr:col>4</xdr:col>
      <xdr:colOff>217714</xdr:colOff>
      <xdr:row>42</xdr:row>
      <xdr:rowOff>294407</xdr:rowOff>
    </xdr:from>
    <xdr:to>
      <xdr:col>4</xdr:col>
      <xdr:colOff>225136</xdr:colOff>
      <xdr:row>58</xdr:row>
      <xdr:rowOff>303066</xdr:rowOff>
    </xdr:to>
    <xdr:sp macro="" textlink="">
      <xdr:nvSpPr>
        <xdr:cNvPr id="44" name="Line 38">
          <a:extLst>
            <a:ext uri="{FF2B5EF4-FFF2-40B4-BE49-F238E27FC236}">
              <a16:creationId xmlns:a16="http://schemas.microsoft.com/office/drawing/2014/main" id="{12602D24-1A0A-43C9-84E6-634351D19DBB}"/>
            </a:ext>
          </a:extLst>
        </xdr:cNvPr>
        <xdr:cNvSpPr>
          <a:spLocks noChangeShapeType="1"/>
        </xdr:cNvSpPr>
      </xdr:nvSpPr>
      <xdr:spPr bwMode="auto">
        <a:xfrm>
          <a:off x="3421578" y="14365431"/>
          <a:ext cx="7422" cy="4996295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197016</xdr:colOff>
      <xdr:row>43</xdr:row>
      <xdr:rowOff>17319</xdr:rowOff>
    </xdr:from>
    <xdr:to>
      <xdr:col>13</xdr:col>
      <xdr:colOff>294409</xdr:colOff>
      <xdr:row>70</xdr:row>
      <xdr:rowOff>212913</xdr:rowOff>
    </xdr:to>
    <xdr:grpSp>
      <xdr:nvGrpSpPr>
        <xdr:cNvPr id="45" name="Group 23">
          <a:extLst>
            <a:ext uri="{FF2B5EF4-FFF2-40B4-BE49-F238E27FC236}">
              <a16:creationId xmlns:a16="http://schemas.microsoft.com/office/drawing/2014/main" id="{8749FB48-3A03-4886-876F-2BC9D420A4CB}"/>
            </a:ext>
          </a:extLst>
        </xdr:cNvPr>
        <xdr:cNvGrpSpPr>
          <a:grpSpLocks/>
        </xdr:cNvGrpSpPr>
      </xdr:nvGrpSpPr>
      <xdr:grpSpPr bwMode="auto">
        <a:xfrm>
          <a:off x="12155221" y="14400070"/>
          <a:ext cx="97393" cy="8612230"/>
          <a:chOff x="320" y="893"/>
          <a:chExt cx="13" cy="397"/>
        </a:xfrm>
      </xdr:grpSpPr>
      <xdr:sp macro="" textlink="">
        <xdr:nvSpPr>
          <xdr:cNvPr id="46" name="Line 24">
            <a:extLst>
              <a:ext uri="{FF2B5EF4-FFF2-40B4-BE49-F238E27FC236}">
                <a16:creationId xmlns:a16="http://schemas.microsoft.com/office/drawing/2014/main" id="{958CC0CC-1201-2B0A-0882-481AAF9A358A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25">
            <a:extLst>
              <a:ext uri="{FF2B5EF4-FFF2-40B4-BE49-F238E27FC236}">
                <a16:creationId xmlns:a16="http://schemas.microsoft.com/office/drawing/2014/main" id="{4450FB97-7F50-6AF6-5929-E9DAE8F1829A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26">
            <a:extLst>
              <a:ext uri="{FF2B5EF4-FFF2-40B4-BE49-F238E27FC236}">
                <a16:creationId xmlns:a16="http://schemas.microsoft.com/office/drawing/2014/main" id="{D920E587-31FB-115A-E944-1168FB6B43AC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34389</xdr:colOff>
      <xdr:row>57</xdr:row>
      <xdr:rowOff>0</xdr:rowOff>
    </xdr:from>
    <xdr:to>
      <xdr:col>5</xdr:col>
      <xdr:colOff>2259978</xdr:colOff>
      <xdr:row>59</xdr:row>
      <xdr:rowOff>17938</xdr:rowOff>
    </xdr:to>
    <xdr:sp macro="" textlink="">
      <xdr:nvSpPr>
        <xdr:cNvPr id="49" name="AutoShape 98">
          <a:extLst>
            <a:ext uri="{FF2B5EF4-FFF2-40B4-BE49-F238E27FC236}">
              <a16:creationId xmlns:a16="http://schemas.microsoft.com/office/drawing/2014/main" id="{0535F4C3-24E7-4610-90AA-AA87CB7E6D55}"/>
            </a:ext>
          </a:extLst>
        </xdr:cNvPr>
        <xdr:cNvSpPr>
          <a:spLocks noChangeArrowheads="1"/>
        </xdr:cNvSpPr>
      </xdr:nvSpPr>
      <xdr:spPr bwMode="auto">
        <a:xfrm>
          <a:off x="3601934" y="18746933"/>
          <a:ext cx="2225589" cy="641392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57</xdr:row>
      <xdr:rowOff>147450</xdr:rowOff>
    </xdr:from>
    <xdr:to>
      <xdr:col>6</xdr:col>
      <xdr:colOff>26848</xdr:colOff>
      <xdr:row>59</xdr:row>
      <xdr:rowOff>165389</xdr:rowOff>
    </xdr:to>
    <xdr:sp macro="" textlink="">
      <xdr:nvSpPr>
        <xdr:cNvPr id="50" name="Text Box 99">
          <a:extLst>
            <a:ext uri="{FF2B5EF4-FFF2-40B4-BE49-F238E27FC236}">
              <a16:creationId xmlns:a16="http://schemas.microsoft.com/office/drawing/2014/main" id="{83D01F7C-750E-46CA-B750-E3BBEB17248B}"/>
            </a:ext>
          </a:extLst>
        </xdr:cNvPr>
        <xdr:cNvSpPr txBox="1">
          <a:spLocks noChangeArrowheads="1"/>
        </xdr:cNvSpPr>
      </xdr:nvSpPr>
      <xdr:spPr bwMode="auto">
        <a:xfrm>
          <a:off x="3567545" y="18894383"/>
          <a:ext cx="2286872" cy="641393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CHAMPT REGIONAL DIFF ?</a:t>
          </a:r>
          <a:b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</a:b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U17/19/S/V + U15 ?</a:t>
          </a:r>
        </a:p>
      </xdr:txBody>
    </xdr:sp>
    <xdr:clientData/>
  </xdr:twoCellAnchor>
  <xdr:twoCellAnchor>
    <xdr:from>
      <xdr:col>1</xdr:col>
      <xdr:colOff>330160</xdr:colOff>
      <xdr:row>49</xdr:row>
      <xdr:rowOff>285874</xdr:rowOff>
    </xdr:from>
    <xdr:to>
      <xdr:col>2</xdr:col>
      <xdr:colOff>2196811</xdr:colOff>
      <xdr:row>51</xdr:row>
      <xdr:rowOff>121227</xdr:rowOff>
    </xdr:to>
    <xdr:sp macro="" textlink="">
      <xdr:nvSpPr>
        <xdr:cNvPr id="51" name="AutoShape 98">
          <a:extLst>
            <a:ext uri="{FF2B5EF4-FFF2-40B4-BE49-F238E27FC236}">
              <a16:creationId xmlns:a16="http://schemas.microsoft.com/office/drawing/2014/main" id="{FBA13D42-E952-4408-B5F3-26B2207ADFA7}"/>
            </a:ext>
          </a:extLst>
        </xdr:cNvPr>
        <xdr:cNvSpPr>
          <a:spLocks noChangeArrowheads="1"/>
        </xdr:cNvSpPr>
      </xdr:nvSpPr>
      <xdr:spPr bwMode="auto">
        <a:xfrm>
          <a:off x="624569" y="16513010"/>
          <a:ext cx="2230333" cy="458808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357621</xdr:colOff>
      <xdr:row>50</xdr:row>
      <xdr:rowOff>87399</xdr:rowOff>
    </xdr:from>
    <xdr:to>
      <xdr:col>3</xdr:col>
      <xdr:colOff>13795</xdr:colOff>
      <xdr:row>51</xdr:row>
      <xdr:rowOff>143191</xdr:rowOff>
    </xdr:to>
    <xdr:sp macro="" textlink="">
      <xdr:nvSpPr>
        <xdr:cNvPr id="52" name="Text Box 99">
          <a:extLst>
            <a:ext uri="{FF2B5EF4-FFF2-40B4-BE49-F238E27FC236}">
              <a16:creationId xmlns:a16="http://schemas.microsoft.com/office/drawing/2014/main" id="{77470B01-7F09-493C-B067-9F341D101920}"/>
            </a:ext>
          </a:extLst>
        </xdr:cNvPr>
        <xdr:cNvSpPr txBox="1">
          <a:spLocks noChangeArrowheads="1"/>
        </xdr:cNvSpPr>
      </xdr:nvSpPr>
      <xdr:spPr bwMode="auto">
        <a:xfrm>
          <a:off x="652030" y="16626263"/>
          <a:ext cx="2271220" cy="367519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OPEN REGIONAL DIFF</a:t>
          </a:r>
          <a:b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</a:b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U17/19/S/V </a:t>
          </a:r>
        </a:p>
      </xdr:txBody>
    </xdr:sp>
    <xdr:clientData/>
  </xdr:twoCellAnchor>
  <xdr:twoCellAnchor>
    <xdr:from>
      <xdr:col>7</xdr:col>
      <xdr:colOff>190499</xdr:colOff>
      <xdr:row>4</xdr:row>
      <xdr:rowOff>0</xdr:rowOff>
    </xdr:from>
    <xdr:to>
      <xdr:col>8</xdr:col>
      <xdr:colOff>23812</xdr:colOff>
      <xdr:row>6</xdr:row>
      <xdr:rowOff>119063</xdr:rowOff>
    </xdr:to>
    <xdr:grpSp>
      <xdr:nvGrpSpPr>
        <xdr:cNvPr id="53" name="Group 10">
          <a:extLst>
            <a:ext uri="{FF2B5EF4-FFF2-40B4-BE49-F238E27FC236}">
              <a16:creationId xmlns:a16="http://schemas.microsoft.com/office/drawing/2014/main" id="{43502BC0-8824-483C-8C4D-02E0771D1D2F}"/>
            </a:ext>
          </a:extLst>
        </xdr:cNvPr>
        <xdr:cNvGrpSpPr>
          <a:grpSpLocks/>
        </xdr:cNvGrpSpPr>
      </xdr:nvGrpSpPr>
      <xdr:grpSpPr bwMode="auto">
        <a:xfrm>
          <a:off x="6312477" y="2450524"/>
          <a:ext cx="196995" cy="742517"/>
          <a:chOff x="320" y="893"/>
          <a:chExt cx="13" cy="397"/>
        </a:xfrm>
      </xdr:grpSpPr>
      <xdr:sp macro="" textlink="">
        <xdr:nvSpPr>
          <xdr:cNvPr id="54" name="Line 7">
            <a:extLst>
              <a:ext uri="{FF2B5EF4-FFF2-40B4-BE49-F238E27FC236}">
                <a16:creationId xmlns:a16="http://schemas.microsoft.com/office/drawing/2014/main" id="{253F3609-93EA-51D4-33F6-E53021BF4978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5" name="Line 8">
            <a:extLst>
              <a:ext uri="{FF2B5EF4-FFF2-40B4-BE49-F238E27FC236}">
                <a16:creationId xmlns:a16="http://schemas.microsoft.com/office/drawing/2014/main" id="{CB77436E-62B0-B8AF-9FA4-C0BAC504B635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6" name="Line 9">
            <a:extLst>
              <a:ext uri="{FF2B5EF4-FFF2-40B4-BE49-F238E27FC236}">
                <a16:creationId xmlns:a16="http://schemas.microsoft.com/office/drawing/2014/main" id="{DD1F9C94-46D5-D8D2-102A-D2518B2431E1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176892</xdr:colOff>
      <xdr:row>10</xdr:row>
      <xdr:rowOff>13608</xdr:rowOff>
    </xdr:from>
    <xdr:to>
      <xdr:col>16</xdr:col>
      <xdr:colOff>190500</xdr:colOff>
      <xdr:row>25</xdr:row>
      <xdr:rowOff>285750</xdr:rowOff>
    </xdr:to>
    <xdr:sp macro="" textlink="">
      <xdr:nvSpPr>
        <xdr:cNvPr id="57" name="Line 32">
          <a:extLst>
            <a:ext uri="{FF2B5EF4-FFF2-40B4-BE49-F238E27FC236}">
              <a16:creationId xmlns:a16="http://schemas.microsoft.com/office/drawing/2014/main" id="{82AEA6BB-AD1A-4660-BAEA-E6E3428B109D}"/>
            </a:ext>
          </a:extLst>
        </xdr:cNvPr>
        <xdr:cNvSpPr>
          <a:spLocks noChangeShapeType="1"/>
        </xdr:cNvSpPr>
      </xdr:nvSpPr>
      <xdr:spPr bwMode="auto">
        <a:xfrm>
          <a:off x="15090321" y="4340679"/>
          <a:ext cx="13608" cy="4966607"/>
        </a:xfrm>
        <a:prstGeom prst="line">
          <a:avLst/>
        </a:prstGeom>
        <a:noFill/>
        <a:ln w="38100">
          <a:solidFill>
            <a:srgbClr val="FF66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35670</xdr:colOff>
      <xdr:row>14</xdr:row>
      <xdr:rowOff>9592</xdr:rowOff>
    </xdr:from>
    <xdr:to>
      <xdr:col>5</xdr:col>
      <xdr:colOff>2234573</xdr:colOff>
      <xdr:row>15</xdr:row>
      <xdr:rowOff>101280</xdr:rowOff>
    </xdr:to>
    <xdr:sp macro="" textlink="">
      <xdr:nvSpPr>
        <xdr:cNvPr id="59" name="AutoShape 101">
          <a:extLst>
            <a:ext uri="{FF2B5EF4-FFF2-40B4-BE49-F238E27FC236}">
              <a16:creationId xmlns:a16="http://schemas.microsoft.com/office/drawing/2014/main" id="{282A9FD6-0E12-4422-BD80-7AEC78D2455A}"/>
            </a:ext>
          </a:extLst>
        </xdr:cNvPr>
        <xdr:cNvSpPr>
          <a:spLocks noChangeArrowheads="1"/>
        </xdr:cNvSpPr>
      </xdr:nvSpPr>
      <xdr:spPr bwMode="auto">
        <a:xfrm>
          <a:off x="3598020" y="5600767"/>
          <a:ext cx="2198903" cy="406013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6600"/>
            </a:gs>
            <a:gs pos="100000">
              <a:srgbClr val="FF8635"/>
            </a:gs>
          </a:gsLst>
          <a:path path="shape">
            <a:fillToRect l="50000" t="50000" r="50000" b="50000"/>
          </a:path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4</xdr:col>
      <xdr:colOff>341064</xdr:colOff>
      <xdr:row>14</xdr:row>
      <xdr:rowOff>39584</xdr:rowOff>
    </xdr:from>
    <xdr:to>
      <xdr:col>5</xdr:col>
      <xdr:colOff>2233594</xdr:colOff>
      <xdr:row>15</xdr:row>
      <xdr:rowOff>183695</xdr:rowOff>
    </xdr:to>
    <xdr:sp macro="" textlink="">
      <xdr:nvSpPr>
        <xdr:cNvPr id="60" name="Text Box 99">
          <a:extLst>
            <a:ext uri="{FF2B5EF4-FFF2-40B4-BE49-F238E27FC236}">
              <a16:creationId xmlns:a16="http://schemas.microsoft.com/office/drawing/2014/main" id="{C2DA32E6-3430-418D-A6D4-F2BE55F35828}"/>
            </a:ext>
          </a:extLst>
        </xdr:cNvPr>
        <xdr:cNvSpPr txBox="1">
          <a:spLocks noChangeArrowheads="1"/>
        </xdr:cNvSpPr>
      </xdr:nvSpPr>
      <xdr:spPr bwMode="auto">
        <a:xfrm>
          <a:off x="3541464" y="5630759"/>
          <a:ext cx="2254480" cy="458436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2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Open régional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13-U15</a:t>
          </a:r>
        </a:p>
      </xdr:txBody>
    </xdr:sp>
    <xdr:clientData/>
  </xdr:twoCellAnchor>
  <xdr:twoCellAnchor>
    <xdr:from>
      <xdr:col>5</xdr:col>
      <xdr:colOff>509</xdr:colOff>
      <xdr:row>7</xdr:row>
      <xdr:rowOff>46973</xdr:rowOff>
    </xdr:from>
    <xdr:to>
      <xdr:col>6</xdr:col>
      <xdr:colOff>24376</xdr:colOff>
      <xdr:row>8</xdr:row>
      <xdr:rowOff>118285</xdr:rowOff>
    </xdr:to>
    <xdr:sp macro="" textlink="">
      <xdr:nvSpPr>
        <xdr:cNvPr id="61" name="Text Box 99">
          <a:extLst>
            <a:ext uri="{FF2B5EF4-FFF2-40B4-BE49-F238E27FC236}">
              <a16:creationId xmlns:a16="http://schemas.microsoft.com/office/drawing/2014/main" id="{2E5B71E2-A9B2-452B-926F-C3FD58ED47E9}"/>
            </a:ext>
          </a:extLst>
        </xdr:cNvPr>
        <xdr:cNvSpPr txBox="1">
          <a:spLocks noChangeArrowheads="1"/>
        </xdr:cNvSpPr>
      </xdr:nvSpPr>
      <xdr:spPr bwMode="auto">
        <a:xfrm>
          <a:off x="3524759" y="3404536"/>
          <a:ext cx="2286055" cy="380874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OPEN REGIONAL</a:t>
          </a:r>
        </a:p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BLOC U17/19/S/V</a:t>
          </a:r>
        </a:p>
      </xdr:txBody>
    </xdr:sp>
    <xdr:clientData/>
  </xdr:twoCellAnchor>
  <xdr:twoCellAnchor>
    <xdr:from>
      <xdr:col>8</xdr:col>
      <xdr:colOff>63088</xdr:colOff>
      <xdr:row>50</xdr:row>
      <xdr:rowOff>136070</xdr:rowOff>
    </xdr:from>
    <xdr:to>
      <xdr:col>9</xdr:col>
      <xdr:colOff>47379</xdr:colOff>
      <xdr:row>52</xdr:row>
      <xdr:rowOff>170708</xdr:rowOff>
    </xdr:to>
    <xdr:sp macro="" textlink="">
      <xdr:nvSpPr>
        <xdr:cNvPr id="62" name="AutoShape 101">
          <a:extLst>
            <a:ext uri="{FF2B5EF4-FFF2-40B4-BE49-F238E27FC236}">
              <a16:creationId xmlns:a16="http://schemas.microsoft.com/office/drawing/2014/main" id="{8CAC3565-F650-4B51-9DC0-F7959A1AAFA7}"/>
            </a:ext>
          </a:extLst>
        </xdr:cNvPr>
        <xdr:cNvSpPr>
          <a:spLocks noChangeArrowheads="1"/>
        </xdr:cNvSpPr>
      </xdr:nvSpPr>
      <xdr:spPr bwMode="auto">
        <a:xfrm>
          <a:off x="6540088" y="16674934"/>
          <a:ext cx="2235655" cy="658092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6600"/>
            </a:gs>
            <a:gs pos="100000">
              <a:srgbClr val="FF8635"/>
            </a:gs>
          </a:gsLst>
          <a:path path="shape">
            <a:fillToRect l="50000" t="50000" r="50000" b="50000"/>
          </a:path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8</xdr:col>
      <xdr:colOff>75458</xdr:colOff>
      <xdr:row>51</xdr:row>
      <xdr:rowOff>40822</xdr:rowOff>
    </xdr:from>
    <xdr:to>
      <xdr:col>9</xdr:col>
      <xdr:colOff>49727</xdr:colOff>
      <xdr:row>52</xdr:row>
      <xdr:rowOff>300596</xdr:rowOff>
    </xdr:to>
    <xdr:sp macro="" textlink="">
      <xdr:nvSpPr>
        <xdr:cNvPr id="63" name="Text Box 99">
          <a:extLst>
            <a:ext uri="{FF2B5EF4-FFF2-40B4-BE49-F238E27FC236}">
              <a16:creationId xmlns:a16="http://schemas.microsoft.com/office/drawing/2014/main" id="{FCA2422D-A992-444E-99A6-DF0B36EA03A6}"/>
            </a:ext>
          </a:extLst>
        </xdr:cNvPr>
        <xdr:cNvSpPr txBox="1">
          <a:spLocks noChangeArrowheads="1"/>
        </xdr:cNvSpPr>
      </xdr:nvSpPr>
      <xdr:spPr bwMode="auto">
        <a:xfrm>
          <a:off x="6552458" y="16891413"/>
          <a:ext cx="2225633" cy="571501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600"/>
            </a:lnSpc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Chpt régional U13-U?</a:t>
          </a:r>
          <a:b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</a:br>
          <a:endParaRPr lang="fr-FR" sz="1200" b="1" i="0" u="none" strike="noStrike" baseline="0">
            <a:solidFill>
              <a:sysClr val="windowText" lastClr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8</xdr:col>
      <xdr:colOff>17319</xdr:colOff>
      <xdr:row>18</xdr:row>
      <xdr:rowOff>225138</xdr:rowOff>
    </xdr:from>
    <xdr:to>
      <xdr:col>9</xdr:col>
      <xdr:colOff>23739</xdr:colOff>
      <xdr:row>20</xdr:row>
      <xdr:rowOff>5097</xdr:rowOff>
    </xdr:to>
    <xdr:sp macro="" textlink="">
      <xdr:nvSpPr>
        <xdr:cNvPr id="65" name="AutoShape 101">
          <a:extLst>
            <a:ext uri="{FF2B5EF4-FFF2-40B4-BE49-F238E27FC236}">
              <a16:creationId xmlns:a16="http://schemas.microsoft.com/office/drawing/2014/main" id="{550A42FF-09EE-4BD5-867E-B08E13E04EB6}"/>
            </a:ext>
          </a:extLst>
        </xdr:cNvPr>
        <xdr:cNvSpPr>
          <a:spLocks noChangeArrowheads="1"/>
        </xdr:cNvSpPr>
      </xdr:nvSpPr>
      <xdr:spPr bwMode="auto">
        <a:xfrm>
          <a:off x="6494319" y="7031183"/>
          <a:ext cx="2257784" cy="403414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6600"/>
            </a:gs>
            <a:gs pos="100000">
              <a:srgbClr val="FF8635"/>
            </a:gs>
          </a:gsLst>
          <a:path path="shape">
            <a:fillToRect l="50000" t="50000" r="50000" b="50000"/>
          </a:path>
        </a:gradFill>
        <a:ln w="9525">
          <a:noFill/>
          <a:round/>
          <a:headEnd/>
          <a:tailEnd/>
        </a:ln>
      </xdr:spPr>
    </xdr:sp>
    <xdr:clientData/>
  </xdr:twoCellAnchor>
  <xdr:twoCellAnchor>
    <xdr:from>
      <xdr:col>7</xdr:col>
      <xdr:colOff>311726</xdr:colOff>
      <xdr:row>19</xdr:row>
      <xdr:rowOff>34635</xdr:rowOff>
    </xdr:from>
    <xdr:to>
      <xdr:col>8</xdr:col>
      <xdr:colOff>2199059</xdr:colOff>
      <xdr:row>20</xdr:row>
      <xdr:rowOff>190498</xdr:rowOff>
    </xdr:to>
    <xdr:sp macro="" textlink="">
      <xdr:nvSpPr>
        <xdr:cNvPr id="66" name="Text Box 99">
          <a:extLst>
            <a:ext uri="{FF2B5EF4-FFF2-40B4-BE49-F238E27FC236}">
              <a16:creationId xmlns:a16="http://schemas.microsoft.com/office/drawing/2014/main" id="{695C31A8-CF7C-49AB-BAFE-F7D73D77FF00}"/>
            </a:ext>
          </a:extLst>
        </xdr:cNvPr>
        <xdr:cNvSpPr txBox="1">
          <a:spLocks noChangeArrowheads="1"/>
        </xdr:cNvSpPr>
      </xdr:nvSpPr>
      <xdr:spPr bwMode="auto">
        <a:xfrm>
          <a:off x="6425044" y="7152408"/>
          <a:ext cx="2251015" cy="467590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2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Open régional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U13-U15</a:t>
          </a:r>
        </a:p>
      </xdr:txBody>
    </xdr:sp>
    <xdr:clientData/>
  </xdr:twoCellAnchor>
  <xdr:twoCellAnchor>
    <xdr:from>
      <xdr:col>7</xdr:col>
      <xdr:colOff>308016</xdr:colOff>
      <xdr:row>12</xdr:row>
      <xdr:rowOff>47006</xdr:rowOff>
    </xdr:from>
    <xdr:to>
      <xdr:col>8</xdr:col>
      <xdr:colOff>2217089</xdr:colOff>
      <xdr:row>13</xdr:row>
      <xdr:rowOff>118315</xdr:rowOff>
    </xdr:to>
    <xdr:sp macro="" textlink="">
      <xdr:nvSpPr>
        <xdr:cNvPr id="67" name="Text Box 99">
          <a:extLst>
            <a:ext uri="{FF2B5EF4-FFF2-40B4-BE49-F238E27FC236}">
              <a16:creationId xmlns:a16="http://schemas.microsoft.com/office/drawing/2014/main" id="{28F1B7D2-111F-4C3D-B4EC-9419288DD9F4}"/>
            </a:ext>
          </a:extLst>
        </xdr:cNvPr>
        <xdr:cNvSpPr txBox="1">
          <a:spLocks noChangeArrowheads="1"/>
        </xdr:cNvSpPr>
      </xdr:nvSpPr>
      <xdr:spPr bwMode="auto">
        <a:xfrm>
          <a:off x="6421334" y="4982688"/>
          <a:ext cx="2272755" cy="383036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OPEN REGIONAL</a:t>
          </a:r>
        </a:p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BLOC U17/19/S/V</a:t>
          </a:r>
        </a:p>
      </xdr:txBody>
    </xdr:sp>
    <xdr:clientData/>
  </xdr:twoCellAnchor>
  <xdr:twoCellAnchor>
    <xdr:from>
      <xdr:col>13</xdr:col>
      <xdr:colOff>259772</xdr:colOff>
      <xdr:row>4</xdr:row>
      <xdr:rowOff>34637</xdr:rowOff>
    </xdr:from>
    <xdr:to>
      <xdr:col>14</xdr:col>
      <xdr:colOff>71437</xdr:colOff>
      <xdr:row>8</xdr:row>
      <xdr:rowOff>23813</xdr:rowOff>
    </xdr:to>
    <xdr:grpSp>
      <xdr:nvGrpSpPr>
        <xdr:cNvPr id="68" name="Group 15">
          <a:extLst>
            <a:ext uri="{FF2B5EF4-FFF2-40B4-BE49-F238E27FC236}">
              <a16:creationId xmlns:a16="http://schemas.microsoft.com/office/drawing/2014/main" id="{3A0BE75A-798E-48DC-A85D-2F089F073306}"/>
            </a:ext>
          </a:extLst>
        </xdr:cNvPr>
        <xdr:cNvGrpSpPr>
          <a:grpSpLocks/>
        </xdr:cNvGrpSpPr>
      </xdr:nvGrpSpPr>
      <xdr:grpSpPr bwMode="auto">
        <a:xfrm>
          <a:off x="12217977" y="2485161"/>
          <a:ext cx="175347" cy="1236085"/>
          <a:chOff x="320" y="893"/>
          <a:chExt cx="13" cy="397"/>
        </a:xfrm>
      </xdr:grpSpPr>
      <xdr:sp macro="" textlink="">
        <xdr:nvSpPr>
          <xdr:cNvPr id="69" name="Line 16">
            <a:extLst>
              <a:ext uri="{FF2B5EF4-FFF2-40B4-BE49-F238E27FC236}">
                <a16:creationId xmlns:a16="http://schemas.microsoft.com/office/drawing/2014/main" id="{952EA63E-1D93-9441-2F61-D4B6C1546B9C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17">
            <a:extLst>
              <a:ext uri="{FF2B5EF4-FFF2-40B4-BE49-F238E27FC236}">
                <a16:creationId xmlns:a16="http://schemas.microsoft.com/office/drawing/2014/main" id="{16891D22-1F99-4A1E-5714-41CEC5742E17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18">
            <a:extLst>
              <a:ext uri="{FF2B5EF4-FFF2-40B4-BE49-F238E27FC236}">
                <a16:creationId xmlns:a16="http://schemas.microsoft.com/office/drawing/2014/main" id="{FB783F33-3D33-9028-75C8-DB9E1D04009A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43296</xdr:colOff>
      <xdr:row>56</xdr:row>
      <xdr:rowOff>285748</xdr:rowOff>
    </xdr:from>
    <xdr:to>
      <xdr:col>3</xdr:col>
      <xdr:colOff>18544</xdr:colOff>
      <xdr:row>58</xdr:row>
      <xdr:rowOff>65707</xdr:rowOff>
    </xdr:to>
    <xdr:sp macro="" textlink="">
      <xdr:nvSpPr>
        <xdr:cNvPr id="74" name="AutoShape 101">
          <a:extLst>
            <a:ext uri="{FF2B5EF4-FFF2-40B4-BE49-F238E27FC236}">
              <a16:creationId xmlns:a16="http://schemas.microsoft.com/office/drawing/2014/main" id="{3E7E9B77-C1CD-4D09-ABC6-E2266B3A5049}"/>
            </a:ext>
          </a:extLst>
        </xdr:cNvPr>
        <xdr:cNvSpPr>
          <a:spLocks noChangeArrowheads="1"/>
        </xdr:cNvSpPr>
      </xdr:nvSpPr>
      <xdr:spPr bwMode="auto">
        <a:xfrm>
          <a:off x="701387" y="18694975"/>
          <a:ext cx="2226612" cy="403414"/>
        </a:xfrm>
        <a:prstGeom prst="roundRect">
          <a:avLst>
            <a:gd name="adj" fmla="val 16667"/>
          </a:avLst>
        </a:prstGeom>
        <a:gradFill rotWithShape="1">
          <a:gsLst>
            <a:gs pos="0">
              <a:srgbClr val="FF6600"/>
            </a:gs>
            <a:gs pos="100000">
              <a:srgbClr val="FF8635"/>
            </a:gs>
          </a:gsLst>
          <a:path path="shape">
            <a:fillToRect l="50000" t="50000" r="50000" b="50000"/>
          </a:path>
        </a:gradFill>
        <a:ln w="9525">
          <a:noFill/>
          <a:round/>
          <a:headEnd/>
          <a:tailEnd/>
        </a:ln>
      </xdr:spPr>
      <xdr:txBody>
        <a:bodyPr/>
        <a:lstStyle/>
        <a:p>
          <a:endParaRPr lang="fr-FR"/>
        </a:p>
      </xdr:txBody>
    </xdr:sp>
    <xdr:clientData/>
  </xdr:twoCellAnchor>
  <xdr:twoCellAnchor>
    <xdr:from>
      <xdr:col>2</xdr:col>
      <xdr:colOff>86591</xdr:colOff>
      <xdr:row>57</xdr:row>
      <xdr:rowOff>51955</xdr:rowOff>
    </xdr:from>
    <xdr:to>
      <xdr:col>3</xdr:col>
      <xdr:colOff>26495</xdr:colOff>
      <xdr:row>59</xdr:row>
      <xdr:rowOff>17319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95B1C814-4804-47BF-8529-505908A15BFF}"/>
            </a:ext>
          </a:extLst>
        </xdr:cNvPr>
        <xdr:cNvSpPr txBox="1">
          <a:spLocks noChangeArrowheads="1"/>
        </xdr:cNvSpPr>
      </xdr:nvSpPr>
      <xdr:spPr bwMode="auto">
        <a:xfrm>
          <a:off x="744682" y="18772910"/>
          <a:ext cx="2191268" cy="588818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</a:t>
          </a:r>
          <a:r>
            <a:rPr lang="fr-FR" sz="1000" b="1" i="0" baseline="0">
              <a:effectLst/>
              <a:latin typeface="+mn-lt"/>
              <a:ea typeface="+mn-ea"/>
              <a:cs typeface="+mn-cs"/>
            </a:rPr>
            <a:t> </a:t>
          </a:r>
          <a:r>
            <a:rPr lang="fr-FR" sz="12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Open régional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fr-FR" sz="12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U13-U15  </a:t>
          </a:r>
        </a:p>
      </xdr:txBody>
    </xdr:sp>
    <xdr:clientData/>
  </xdr:twoCellAnchor>
  <xdr:twoCellAnchor>
    <xdr:from>
      <xdr:col>14</xdr:col>
      <xdr:colOff>0</xdr:colOff>
      <xdr:row>17</xdr:row>
      <xdr:rowOff>116277</xdr:rowOff>
    </xdr:from>
    <xdr:to>
      <xdr:col>15</xdr:col>
      <xdr:colOff>4332</xdr:colOff>
      <xdr:row>18</xdr:row>
      <xdr:rowOff>154626</xdr:rowOff>
    </xdr:to>
    <xdr:sp macro="" textlink="">
      <xdr:nvSpPr>
        <xdr:cNvPr id="78" name="Text Box 99">
          <a:extLst>
            <a:ext uri="{FF2B5EF4-FFF2-40B4-BE49-F238E27FC236}">
              <a16:creationId xmlns:a16="http://schemas.microsoft.com/office/drawing/2014/main" id="{04F7FAD7-29AB-4863-9625-EE3575ACE077}"/>
            </a:ext>
          </a:extLst>
        </xdr:cNvPr>
        <xdr:cNvSpPr txBox="1">
          <a:spLocks noChangeArrowheads="1"/>
        </xdr:cNvSpPr>
      </xdr:nvSpPr>
      <xdr:spPr bwMode="auto">
        <a:xfrm>
          <a:off x="12295909" y="6610595"/>
          <a:ext cx="2255696" cy="350076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CHAMPIONNAT REGIONAL</a:t>
          </a:r>
        </a:p>
        <a:p>
          <a:pPr algn="ctr" rtl="0">
            <a:lnSpc>
              <a:spcPts val="1100"/>
            </a:lnSpc>
            <a:defRPr sz="1000"/>
          </a:pPr>
          <a:r>
            <a:rPr lang="fr-FR" sz="105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Vitesse Voiron + U13/U15</a:t>
          </a:r>
        </a:p>
      </xdr:txBody>
    </xdr:sp>
    <xdr:clientData/>
  </xdr:twoCellAnchor>
  <xdr:twoCellAnchor>
    <xdr:from>
      <xdr:col>7</xdr:col>
      <xdr:colOff>361950</xdr:colOff>
      <xdr:row>65</xdr:row>
      <xdr:rowOff>43295</xdr:rowOff>
    </xdr:from>
    <xdr:to>
      <xdr:col>9</xdr:col>
      <xdr:colOff>-1</xdr:colOff>
      <xdr:row>67</xdr:row>
      <xdr:rowOff>69273</xdr:rowOff>
    </xdr:to>
    <xdr:sp macro="" textlink="">
      <xdr:nvSpPr>
        <xdr:cNvPr id="82" name="AutoShape 98">
          <a:extLst>
            <a:ext uri="{FF2B5EF4-FFF2-40B4-BE49-F238E27FC236}">
              <a16:creationId xmlns:a16="http://schemas.microsoft.com/office/drawing/2014/main" id="{5250CB06-4A7E-4F0B-82ED-901CB1B865EE}"/>
            </a:ext>
          </a:extLst>
        </xdr:cNvPr>
        <xdr:cNvSpPr>
          <a:spLocks noChangeArrowheads="1"/>
        </xdr:cNvSpPr>
      </xdr:nvSpPr>
      <xdr:spPr bwMode="auto">
        <a:xfrm>
          <a:off x="6475268" y="21258068"/>
          <a:ext cx="2253095" cy="649432"/>
        </a:xfrm>
        <a:prstGeom prst="roundRect">
          <a:avLst>
            <a:gd name="adj" fmla="val 16667"/>
          </a:avLst>
        </a:prstGeom>
        <a:solidFill>
          <a:schemeClr val="bg1"/>
        </a:solidFill>
        <a:ln w="25400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7</xdr:col>
      <xdr:colOff>309996</xdr:colOff>
      <xdr:row>65</xdr:row>
      <xdr:rowOff>129884</xdr:rowOff>
    </xdr:from>
    <xdr:to>
      <xdr:col>9</xdr:col>
      <xdr:colOff>22211</xdr:colOff>
      <xdr:row>67</xdr:row>
      <xdr:rowOff>138545</xdr:rowOff>
    </xdr:to>
    <xdr:sp macro="" textlink="">
      <xdr:nvSpPr>
        <xdr:cNvPr id="86" name="Text Box 99">
          <a:extLst>
            <a:ext uri="{FF2B5EF4-FFF2-40B4-BE49-F238E27FC236}">
              <a16:creationId xmlns:a16="http://schemas.microsoft.com/office/drawing/2014/main" id="{5B839678-7CF4-43AF-B570-A31D1EE85065}"/>
            </a:ext>
          </a:extLst>
        </xdr:cNvPr>
        <xdr:cNvSpPr txBox="1">
          <a:spLocks noChangeArrowheads="1"/>
        </xdr:cNvSpPr>
      </xdr:nvSpPr>
      <xdr:spPr bwMode="auto">
        <a:xfrm>
          <a:off x="6423314" y="21344657"/>
          <a:ext cx="2327261" cy="632115"/>
        </a:xfrm>
        <a:prstGeom prst="rect">
          <a:avLst/>
        </a:prstGeom>
        <a:grpFill/>
        <a:ln>
          <a:noFill/>
        </a:ln>
      </xdr:spPr>
      <xdr:txBody>
        <a:bodyPr vertOverflow="clip" wrap="square" lIns="36576" tIns="22860" rIns="36576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OPEN REGIONAL DIFF</a:t>
          </a:r>
          <a:b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</a:br>
          <a:r>
            <a:rPr lang="fr-FR" sz="1100" b="1" i="0" u="none" strike="noStrike" baseline="0">
              <a:solidFill>
                <a:srgbClr val="0000FF"/>
              </a:solidFill>
              <a:latin typeface="Tahoma"/>
              <a:ea typeface="Tahoma"/>
              <a:cs typeface="Tahoma"/>
            </a:rPr>
            <a:t>U17/19/S/V</a:t>
          </a:r>
        </a:p>
      </xdr:txBody>
    </xdr:sp>
    <xdr:clientData/>
  </xdr:twoCellAnchor>
  <xdr:twoCellAnchor>
    <xdr:from>
      <xdr:col>1</xdr:col>
      <xdr:colOff>311726</xdr:colOff>
      <xdr:row>40</xdr:row>
      <xdr:rowOff>34636</xdr:rowOff>
    </xdr:from>
    <xdr:to>
      <xdr:col>1</xdr:col>
      <xdr:colOff>329045</xdr:colOff>
      <xdr:row>47</xdr:row>
      <xdr:rowOff>242454</xdr:rowOff>
    </xdr:to>
    <xdr:sp macro="" textlink="">
      <xdr:nvSpPr>
        <xdr:cNvPr id="58" name="Line 34">
          <a:extLst>
            <a:ext uri="{FF2B5EF4-FFF2-40B4-BE49-F238E27FC236}">
              <a16:creationId xmlns:a16="http://schemas.microsoft.com/office/drawing/2014/main" id="{98C96A26-D0A4-4137-8A67-D99932AF6832}"/>
            </a:ext>
          </a:extLst>
        </xdr:cNvPr>
        <xdr:cNvSpPr>
          <a:spLocks noChangeShapeType="1"/>
        </xdr:cNvSpPr>
      </xdr:nvSpPr>
      <xdr:spPr bwMode="auto">
        <a:xfrm flipH="1">
          <a:off x="606135" y="13456227"/>
          <a:ext cx="17319" cy="2389909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291351</xdr:colOff>
      <xdr:row>40</xdr:row>
      <xdr:rowOff>112058</xdr:rowOff>
    </xdr:from>
    <xdr:to>
      <xdr:col>7</xdr:col>
      <xdr:colOff>302558</xdr:colOff>
      <xdr:row>43</xdr:row>
      <xdr:rowOff>11205</xdr:rowOff>
    </xdr:to>
    <xdr:sp macro="" textlink="">
      <xdr:nvSpPr>
        <xdr:cNvPr id="72" name="Line 40">
          <a:extLst>
            <a:ext uri="{FF2B5EF4-FFF2-40B4-BE49-F238E27FC236}">
              <a16:creationId xmlns:a16="http://schemas.microsoft.com/office/drawing/2014/main" id="{DD6119CD-9FA8-4669-939A-65CA983EDB3A}"/>
            </a:ext>
          </a:extLst>
        </xdr:cNvPr>
        <xdr:cNvSpPr>
          <a:spLocks noChangeShapeType="1"/>
        </xdr:cNvSpPr>
      </xdr:nvSpPr>
      <xdr:spPr bwMode="auto">
        <a:xfrm flipH="1">
          <a:off x="6387351" y="13615146"/>
          <a:ext cx="11207" cy="840441"/>
        </a:xfrm>
        <a:prstGeom prst="line">
          <a:avLst/>
        </a:prstGeom>
        <a:noFill/>
        <a:ln w="38100">
          <a:solidFill>
            <a:srgbClr val="99CC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190498</xdr:colOff>
      <xdr:row>52</xdr:row>
      <xdr:rowOff>313763</xdr:rowOff>
    </xdr:from>
    <xdr:to>
      <xdr:col>7</xdr:col>
      <xdr:colOff>324971</xdr:colOff>
      <xdr:row>56</xdr:row>
      <xdr:rowOff>313763</xdr:rowOff>
    </xdr:to>
    <xdr:grpSp>
      <xdr:nvGrpSpPr>
        <xdr:cNvPr id="73" name="Group 23">
          <a:extLst>
            <a:ext uri="{FF2B5EF4-FFF2-40B4-BE49-F238E27FC236}">
              <a16:creationId xmlns:a16="http://schemas.microsoft.com/office/drawing/2014/main" id="{7D921CA0-0DCD-45F7-B627-54F1F6178F44}"/>
            </a:ext>
          </a:extLst>
        </xdr:cNvPr>
        <xdr:cNvGrpSpPr>
          <a:grpSpLocks/>
        </xdr:cNvGrpSpPr>
      </xdr:nvGrpSpPr>
      <xdr:grpSpPr bwMode="auto">
        <a:xfrm>
          <a:off x="6312476" y="17502059"/>
          <a:ext cx="134473" cy="1246909"/>
          <a:chOff x="320" y="893"/>
          <a:chExt cx="13" cy="397"/>
        </a:xfrm>
      </xdr:grpSpPr>
      <xdr:sp macro="" textlink="">
        <xdr:nvSpPr>
          <xdr:cNvPr id="80" name="Line 24">
            <a:extLst>
              <a:ext uri="{FF2B5EF4-FFF2-40B4-BE49-F238E27FC236}">
                <a16:creationId xmlns:a16="http://schemas.microsoft.com/office/drawing/2014/main" id="{104C1203-5D84-01EA-BF16-644293F384D3}"/>
              </a:ext>
            </a:extLst>
          </xdr:cNvPr>
          <xdr:cNvSpPr>
            <a:spLocks noChangeShapeType="1"/>
          </xdr:cNvSpPr>
        </xdr:nvSpPr>
        <xdr:spPr bwMode="auto">
          <a:xfrm flipH="1">
            <a:off x="320" y="893"/>
            <a:ext cx="1" cy="397"/>
          </a:xfrm>
          <a:prstGeom prst="line">
            <a:avLst/>
          </a:prstGeom>
          <a:noFill/>
          <a:ln w="3810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1" name="Line 25">
            <a:extLst>
              <a:ext uri="{FF2B5EF4-FFF2-40B4-BE49-F238E27FC236}">
                <a16:creationId xmlns:a16="http://schemas.microsoft.com/office/drawing/2014/main" id="{76B9ED44-85FA-FA61-FC78-B270B01671B3}"/>
              </a:ext>
            </a:extLst>
          </xdr:cNvPr>
          <xdr:cNvSpPr>
            <a:spLocks noChangeShapeType="1"/>
          </xdr:cNvSpPr>
        </xdr:nvSpPr>
        <xdr:spPr bwMode="auto">
          <a:xfrm flipH="1">
            <a:off x="326" y="893"/>
            <a:ext cx="1" cy="397"/>
          </a:xfrm>
          <a:prstGeom prst="line">
            <a:avLst/>
          </a:prstGeom>
          <a:noFill/>
          <a:ln w="38100">
            <a:solidFill>
              <a:srgbClr val="00CC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3" name="Line 26">
            <a:extLst>
              <a:ext uri="{FF2B5EF4-FFF2-40B4-BE49-F238E27FC236}">
                <a16:creationId xmlns:a16="http://schemas.microsoft.com/office/drawing/2014/main" id="{52A447A6-BD6E-5805-7079-478D2F2A86AD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" y="893"/>
            <a:ext cx="1" cy="397"/>
          </a:xfrm>
          <a:prstGeom prst="line">
            <a:avLst/>
          </a:prstGeom>
          <a:noFill/>
          <a:ln w="38100">
            <a:solidFill>
              <a:srgbClr val="99CC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1230085</xdr:colOff>
      <xdr:row>27</xdr:row>
      <xdr:rowOff>103415</xdr:rowOff>
    </xdr:from>
    <xdr:to>
      <xdr:col>7</xdr:col>
      <xdr:colOff>669471</xdr:colOff>
      <xdr:row>34</xdr:row>
      <xdr:rowOff>0</xdr:rowOff>
    </xdr:to>
    <xdr:pic>
      <xdr:nvPicPr>
        <xdr:cNvPr id="2" name="Image 1" descr="13F47F8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7728" y="8811986"/>
          <a:ext cx="1657350" cy="1230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47625</xdr:rowOff>
    </xdr:from>
    <xdr:to>
      <xdr:col>7</xdr:col>
      <xdr:colOff>2416</xdr:colOff>
      <xdr:row>20</xdr:row>
      <xdr:rowOff>732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47625"/>
          <a:ext cx="5633889" cy="3190874"/>
        </a:xfrm>
        <a:prstGeom prst="rect">
          <a:avLst/>
        </a:prstGeom>
      </xdr:spPr>
    </xdr:pic>
    <xdr:clientData/>
  </xdr:twoCellAnchor>
  <xdr:twoCellAnchor editAs="oneCell">
    <xdr:from>
      <xdr:col>7</xdr:col>
      <xdr:colOff>447675</xdr:colOff>
      <xdr:row>0</xdr:row>
      <xdr:rowOff>66675</xdr:rowOff>
    </xdr:from>
    <xdr:to>
      <xdr:col>11</xdr:col>
      <xdr:colOff>157843</xdr:colOff>
      <xdr:row>20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3175" y="66675"/>
          <a:ext cx="3624943" cy="3171825"/>
        </a:xfrm>
        <a:prstGeom prst="rect">
          <a:avLst/>
        </a:prstGeom>
      </xdr:spPr>
    </xdr:pic>
    <xdr:clientData/>
  </xdr:twoCellAnchor>
  <xdr:twoCellAnchor editAs="oneCell">
    <xdr:from>
      <xdr:col>1</xdr:col>
      <xdr:colOff>211733</xdr:colOff>
      <xdr:row>19</xdr:row>
      <xdr:rowOff>123825</xdr:rowOff>
    </xdr:from>
    <xdr:to>
      <xdr:col>6</xdr:col>
      <xdr:colOff>122930</xdr:colOff>
      <xdr:row>39</xdr:row>
      <xdr:rowOff>94595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3733" y="3200400"/>
          <a:ext cx="4387947" cy="3209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707572</xdr:colOff>
      <xdr:row>0</xdr:row>
      <xdr:rowOff>0</xdr:rowOff>
    </xdr:from>
    <xdr:to>
      <xdr:col>14</xdr:col>
      <xdr:colOff>609681</xdr:colOff>
      <xdr:row>4</xdr:row>
      <xdr:rowOff>111679</xdr:rowOff>
    </xdr:to>
    <xdr:pic>
      <xdr:nvPicPr>
        <xdr:cNvPr id="2" name="Image 2" descr="2639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84429" y="0"/>
          <a:ext cx="895430" cy="1254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68036</xdr:colOff>
      <xdr:row>11</xdr:row>
      <xdr:rowOff>163285</xdr:rowOff>
    </xdr:from>
    <xdr:to>
      <xdr:col>5</xdr:col>
      <xdr:colOff>372836</xdr:colOff>
      <xdr:row>11</xdr:row>
      <xdr:rowOff>468085</xdr:rowOff>
    </xdr:to>
    <xdr:sp macro="" textlink="">
      <xdr:nvSpPr>
        <xdr:cNvPr id="8" name="AutoShape 1" descr="data:image/png;base64,iVBORw0KGgoAAAANSUhEUgAAANQAAADuCAYAAABBPynTAAAgAElEQVR4nO19S08bS9du/wX8M/aEMdL5AZm8g7w6ky8/gHdylCGTM9mjZJrBtwchwkLGUTYXaZO8SSwB4uLgSyCC+NuEcCwIZu/XBDOwDLKIgy/rDJqnenV1dbttt69USY8SwO5LVT21Vq1aF4N00023wJrR7wfQTbdRappQuukWYNOE0k23AJsmlG66Bdg0oXTTLcCmCaWbbgE2TSjddAuwaULppluATRNKN90CbJpQuukWYNOE0k23AJsmlG66Bdg0oXTTLcCmCaWbbgE2TSjddAuwaULppluATRNKN90CbJpQuukWYNOE0k23AJsmlG66Bdg0oXTTLcCmCaWbreWLKSpX8v1+jEDa6eWaDdnvr+nofJEyZ2H69O0ZpY+fUvr4iYSnlDkL0+nlGhXLWarVKy3dc+AIdVHao0/fntHqwSQdnS/SRWmPbmvX/X6se9EuSnu09XWK1g8f037uOV2U9jq+ZqNRpdvaNV3d5OiitEf5YoryxRQVy1kqV/LUaFRbvuZt7ZrKlTwVy1nKF1N0UojZiAKE4wbNbrePmbiJN/sPaGFnnCIJ8/eRhIloMkTRZIgiCUP01UAR6s3+A5qJWw8dvnuZra9TtLAzbntZvNDCzjgt7U7Qws44rR8+JiJzYhTLWRsRTwoxuijt0dVNjm5r13Rbu25rMHvRbmvXdFHa6+j5avWKmHSnl2t0dL5I64ePhQTCZMwXU+I++7nnNL1pUPr4CX369oy2vk5RLPOIoskQLe1OiBUcpPv07RkdnS+KlX8/95zSx09o/fAxvdl/QJGENSlVwNitHz4W9zw6X6TTyzUxVuVKXozXbe2aiuUsTW86r6UiBCZ8p+DkUWEmblCxnCUiiVC1eoWK5SxdlPaUKJazVCxn6eomJwYKonT1YFJMbH4zdNqb/Qd0erkmOiZfTNHp5Rrliym6rV1T5ixMM3Hng8urgRfklQXXWz2YdPyeDwK//sLOuHhm4M3+Axvefn4oEMs8otWDSVo/fExbX6coffyEMmdhOinERCcTmSv11U1OvDMRUbGcpZNCTEzet58fUiRh0PSmIT6D755erlEs84gWdsbFxMKYYJHInIUFAcIu7yn3Qzhu/R6TULUS88/g926rOib8288Paf3wsfh5YWectr5O0Zv9B47xla8TdiFhOG6XDEu7E6LPIJH8zpegMBM36Oom5yQURD4eTobXquA18fG3hZ1ximUe0fSm2QGRhCE6N8gVpdUVxs/3/UA1ufA33n94X3my88k7vWkIwnKpzVd9Pi6qxaGXwP23vk45VEXsQ4rlLMUyjwJ7xoWdcYdUz5yFaf3wMUWTIZre7LxP5MWmJUJhJe/mxF49mBQrN/Tr7PfXtLQ70ZeJMGiIJMxJCcOASmoPGhZ2xumkEHNVP7PfX9PCzrhYYILqp/TxE8e9js4XbSSDZG/3vtjL54sph/YFTG8aYrwchOr2CofVWlZJ+j0pBg1Qe/r9HK0+r0pN69b4qvZoXKUNB3TvZhLKlVDYSPZ7cDQ0hgmuhHITaRoaGu6Y3jSERdlGqH4/mIbGsAF7XjQbofReRkOjNcxuG5Q5CzsJdVu7pulNTSgNjVYwu23YLIuCUFc3uaEw0WpoDBJcCXVR2hsqM62GxiDAlVCnl2t6D6XhQGQAnmGQoQml4QuRlPnv8gfz/5FUiMJpCxH2OXz2PsLVKFEsZ/UeSoOiSZMsyx9C9DMaoh8vQ7SxPkZ/vh+j8qsQleZDlFseo/ebJrE21s3/g3D3TaLNbhv06dszbZTQsMDJEEmG6MXHEBWWLEJV56z//3hp/r8eMf/l/88tj9HvCfNa/X6nnvVdwqBY5pGWUBomIGXKr0JC0pRf2QnkFyDXl3dj90pazcQVrkd6D3W/EEmaZEqvjAkJ8+OlXTK1i+qcqRr+nhj9/RUklCPA0C3AT2P0gD1SemWMSvNOda4TMvHrVOdCtLIx2nsr7KEchDq9XKP08RMtpe4BIqkQZWJjtLJhTvjqXDAkUgEqIIwY/X73oAGzudLbXO+jRhvhtEmm5Q/mz8sfukck1d7qw9rYyKmAM3HDFqHsCIHX3hKjiXDalBSY3NW57komFalg9Oh3X3QKHjM4E3c52CUyw4e1yjdakI0PvSKQylAxChIKRgiQaiZu0H7uuZpQeg81WogkTUvbh7X+komjND/cUmp226Ds99e2n13joXQI/Ojhy7sxyi2PCXWv34Sqzt25Kw1A37SD2W2DTgox2vo6JTIiKT0liHSA4SgBxoeNdfOQNbc8GIT6GbUOfvvdR+0AEgrntjyfhI1Q5UpeBxiOCKDq/f3HGKVXTHegXhogmqEeGV4DBczkt7VrkV0JOflshNIm89FAJGWS6cu7MeGDV37VfxLJUqo0b0nPfvdZK+DhGkhZxjME2wIMNaGGG5GUeVBbWBosiaRCdc60PKZXhsvyhwzIsDnMxO1ps22ECjJNrkaPBzppqlGyK9EgozRvSs9hk1ILO+NUq1do6+sUzcQNW9Zcm1FCE2p4EUlawX6DLp04hm0/hXTi5Upe+L8qD3YbjapW+YYUkZS5H8nEnM6ugw7EUQ2LlJrdNg9yb2vXdFKI0UzcJWL3pBDTZvMhBMiEfUm/CdIuholQkEgglPIcCnV2+v3AGq0hkgoNzKFtuxgmtyROqKPzRZqJ26uAGDCZ6zOo4UM4bVr0+k2ITgEz+jBIKR6ugfpTDtcjuFH0+2E1WgMOcPtNiCAwLMYJTiiUz7ERCn/o94NqtA5MvmHeO3EplYkNvnECrkfwlHDk5Vs/fKyNEUMIhLGPApmA6txdHsAB6F83yK5HDudYreoNJ8JpU90bNLeiTqXUj5eDvZfiEimsUvk+fXum909DhkjKdNvJLY8FkqVokFCPDLaU4pliF3bGaXbbPOi1GSX2c8+12jdEePHRlExyAspRQD1yl35sAPpZBa7ibX2dotltg97sP7ATSh/qDg/CaXPzPkp7p2GTUCDU6eUaheOWsywRkRHLPNJkGhKATMju2u/J3y1CDbIH+uy2eZB7dZOjWr1CM3GDIgnLJdbQhap7jwhDK99Z/mBlZC3N93/yB43q3OCbzpGkBUGFb/Yf2ItW9/sB7wN4KRgEAC5/sFIV4/deqzII9ePl6O2bOKEGWToBs9sWgdLHT2h604ra1RKqiwBZ3m+a/nbwBK9HLPx4aboPIZOrW9piVMXo96TvNsqvzPfs99h5YXbbUvEyZ2E7oVYPJrXZPGgiJa2qFqX5kC0ZvwrIA16dMyeUXBIGCVdWNvo/4buNesR8z0GWUku7E4JQR+eLNL1pRe0aOhdfsAinrb1OO7nwQC7sJSCZSvPBVMYYdPyMmu85qPuoSMKgt58fOiTU6eWaSSidLTY4vPhoEqGZRPKD6pw5saJJM7QBxc36PeF7gUE+i5ILrGEPJSRUvpjShOq0k5Pmivr3H8FmaAWJqnMh+jFn2DEAE79bGOTcfbKEevv5oS3zkfY2D6iTuxp6PmfQ7edpuv08TT8Tv9LPramRPdgFkGG232PrNt6rB5N0ernmyM1n1OoVHVzYJma3zUO9cuL/UuXf/+iO5Jgz6GfiV5Lbz8SvIy2pBt2EjjTM0WSIpjcNajSqluuRVvnaI9PW1ymq1Stikv9Ymgh8klfnQlT9tuIgVPU/iZGXUsNgQgeEpwQRabN5i4gk7A6RaLefp/0TyudeqDoXopv/WXTc6z4QahhM6EpC9fthhg0vPpoGiFrpL9skbzSqTUlSj5hkqvz7H1SJ/ZcvQikl1LeVkScUTOiDLKVmtw3buZRW+VoEHFTrkZByb1P9T8Ld0jdnUK2QaUmqVedCju/cF0L9eDnYJnTAltu80ajSp2/PNKl8ALnDhZRZ+5djohORq4GiHgk5pFqt9FdTqaZq90Hl+/FysBNhIuklbwasE9p03oRMd/8K0/icQT+WJlRz3VN6KAm49i81qeYM+rk1pf7Ou3/21cpXnTO9N3rh9T6oJnS58gYRS3SpJZQ3Xnx0uv6oJA6aG0FU7Xbvv10/7yoF+0io6lyI/nxvpn5WuUPhMDqoc7lBNaEjHF5ZY1dLKHcgh4Njb+QhQX5uTTkmfKv7ITeDBBHRj/lf+kamwpLpr1iP2KUUPDtyy2Mi50VQpBpEEzrKg6aPn4oqhgaRrl7oSaZkyLMCYD0SErExvNXqFbHXAuqREN1+nnYSSjZkzBnC3Qgque3apb/6sn+qR0y/wpUNk1DwMazOmX/78m6MXnwM0W+7JoJUB6tzpvf+IEmp6U2DavUKFctZyzmWSBdb84JK1XNIKYW1D1Kq8u6fVPn3P+hn4leqFTLuKuLSBP2Y/4XqkRBV3v2Tqt9WlOdPRL3xkkB6ZBC3NG9KaQRDRpNWvFd6ZYzeb5p9lVseEwDRglD/BsmE/vbzQ4omPfZQ2e+v9R5KAVS2aObwWo+ojQ3tNpXEsxFKoU4GTaa//xij33atSOPlD+4hFTzaOJKyvO5/T5jSHXutTqXqICRwiSTMnBKyl7nN9UinEVMjnPavjrhJk240V6tgQID6xtWrVicxSLb8wSLjxnpne6pBMKHLjrEnhRg1GlUrpwSRLhbgRqY/37eQrmv+l56Qyc+5VSeozoWEZAlCEvBkNOG0SYhOQlz6bULnacQWdsYpcxamWr1iJ5QuBeqcBF6GCLeBdrPIBUamQqarxoh6xNr4d0utevHRXiCOSyw/0qvfJnSeinnr6xSlj5/YHKQNIjNIShPKAlbSVtWTeiRElbV/KS1zLRGnXqFa6S/TiHFnyPB0aeoQMEAsf+jN6g9jxoc103iBvvMb4t9PEzrOnm5r13R0vihSitnM5lpCscFOWmcsbU3QOxP5z60p08r373/Yfv9jzrCtaFz6/Jj/RZjXkbSFo1tk+vJujL68G+u5Zzf2VRvr5r1/2zWlTzNS9dOEDpXv6iZHF6U9mt02aP3wsV1CpY+faqMEG+S//wjgQNIlXL06F1ITqvRX1ySQF5kQIoFqHr3sa6jWhSWTSH7V7H6a0HnmWES7z8QNmVA68xEGuCPp5ANeFsFekqkeMRcOHNL2yxSN+355N0blV/7rBffLhG4SyvSMQCrmcJwlaSEi7W1+h8CkUxPJdbv330pCdS2M3mUy4nyp394H8OLfWB8ToTHNvCz6ZULnBddq9QrNbhvCY0IQSh/s9kY6cVKpmmtsFFyRXna+p0IyfpDp/eZgxBrh3Gplw1ID/eyler0Y8Bq75Upe8Mam8uWLqXvvetSuZa9dqJrSpeguuhcmeZx51AqZlu9ZfmXlVF/+YC0k/e57mVjvN01iNZNSSAjaS1JxCXVR2qNw3J5WzCAiKpaz95pQmFS9dDhVmdZv/mfRTqg7Mrm1dgwZ5VeWX16/+92LVErvfpf36aVxAoRqNKqUL6ZoelNh5bvv3uaRVI+LmM0ZSidZB0FcTOy8+Q2FR2gFV/n63e+u43H3L6o0AirtodcmdK7y4Wdb0Woi07HvPhIKbjF+ffaCJJQqjIPIinOqR/x7XlS/rXiu5jAzf1gzvcIHmUx8bOACtbE+RssfLEug6t16JaVmtw3Kfn8tIjRm7ix8NtcjovsXsRth//a8xKaHKvcz8StV50Keqp7b99wshNW5kGUeH6B4oqZjdOftH02aiwCklDxW1TlzsejFQgFCnV6u0dLuhAjhsJnNiYiWdifulbcEL/zcl2QnigxIkDY3vxmuIRzV/yRcSSUn2uRqHoq79bvfWyUUDn3TK2YIyJd3Y8IXkAMe8t0mFQh1UojR0fkiRZMhypyF6aK0ZyfUffI4f/HR7Py+Zg3yOI9yC0Kslf6im9/URCSyO89W50yrZSY2NpD5GPyCV3cMp82xw/ipJHG3U45hD3V1k6NiOUurB5OUOQuLMRCEui+V4GEeH4gUXC7nUW5NJHPxMFZALSosmYfUPMJ2mPHio71wXWneWbi7Ond3rtbF9+Xe5kRmLKEySct98JaIpExdu9c+c26ozqnzUSiJwq15cwZV3v1T/bn/JIRkGgbjg99x21gfE4tEbnlMWe2kF94T8OUjMiOr88XU/c16FEn19vDWl9rnYu3jrdGoCk90Tka3jEv7h7+ODJmiSUuFg8kfah9CP+RFqlkB8E4xEzf3uFtfp+i2du00m1/d5EbebM7PNvpOJAav3H5oN/+z6JpmTJUgJrc8uIe2bY/fXTj9xvqYeL/0itqMjjRm3QiU5CofCkZAYglC3QdPCbi0DIq6ZyOUx+FtrV7x/P7PqD239m76f3d9H9G3MUzaMy25jSVM66X54KUVJxRcjqJJyZdv1AmFVarf5FFJGDeLHRFZ/noeHug/o+YZ0//b+RetJ//X0J01tTuecKBVSW74AFbnzD1XkIfZnFA4e3JIqKub3GgTqteuRX7gkRsdTd43qQjJ3Ym6mQti0BBJmaRCuA0sm6oFh+fKCJJQMCg59lCj7MsHNWFgDBFcOnmcNzVLFQbP8dzy2MAWeO762LJqKOVX3kanoM6oVBKKW2pH3pcvnPYfBdoruKVvBplECmePa/yMmlJ3WHzzugFoHh/WTCME9k0qwxMS0XTaV/CUAG/kNtK+fINgiJC9pL3M3UT+onZL86Z6U1i6v2QC4ED7e8IK63eLowpC9Ysk7OEa0PBEFXj8cmFnvO+dEzTC6d6byfk+DU6pIvrUozwNkXcRNewTsFd4vzmYJV76AR5t7aWJwIm20z6b3rT7WpYreacv36ilEoOq10tDBIwDX96NiUoV3BhSj7hb9Wqlvzwnwpd3VomY0rx5sKnJZIJb/bxygmAxCkLtOynElOMoCLV++HhkCNXT/BCMTO837WVcftt1bpLdmmvRtZemlIVPHjwENJnUY/7brnc+iiCyJanUPgehRimVGHz2euVmBNPs8gfLiRMroZ8SokTuBdTEBJAIdF/M460CxQm8xiqIBWl22xD7JiWhRsk5FubTXuyfUPoFCSMhGcuvFCulC6FqhYxSmiIJyX03PLQy7pmY6evHqyrKfdrpPmppd4KmN83AQqQTG2kJFU77z5PdKZlyy+YAIqUxKvsp928uFTq88kJo1a71sUd4Djwl3Pq1nb5FOZto0lTfM2dhUb1QEKpWr9DCzvhI7KF6aSr/GTVL3qAoWTRpqmKIBrZ93qPSoSPb0d21ux0sN4rgJXM+rI0p97E4k2rHhA5CwTH27eeHVK7k7SVBj84XtXRqk1CoK/vlnXXIqpROLRAKk0FLp9YRSYWElRWhHvCm4ONWWGpvwYokzDx8S7sTwsPoorRnT9IyKpljUc2hV9Y97HEgkZBAUnl/D0JxC98gVOkbZvDaXj+jFqnkw16uXbR7r5NCjN7sP3AGGI4CobAy9eLcCdIPhgiEFITTlheDilBuh7rcbw8m8n735zCD+/jBHQlaC4gGY1K7fR2OGxRJmKkIUI1DEGrY80nAARb+XN0mE6x63CkVpvpmZyCq2CeYzIM6eNSwSrqCRFDN4VAMdb3V66LgGoquEZkJjhCTZhARnV6uDS2hcKDXi8oZpXkrEUg0abcSwRjiSug5gyqx/1JLqDv/PaiN2hARzLyIJi13JGRJSq+MiXO9dvaocpIWIkU81DATClYdt2CzICVTYcm8p8o61LTYgAehfsz/YoUXaENEoHMDBorc8l2FxmRnC5aKUPA+F4TKF1NDS6hIyj3vdZCozlnWN1klQ74DT2OIB6F6kf7qviKSDAnraxD9q3I7gmOsINSwms1h0emmRwSu/WHN1LdVLkCRlM9nUOThq/4nMfDJ+4cdQarQkYRBCzvjtjF0BBgOq5dENw9x4aICZ9TSvPps6PeEtfltRiZVvvK/0v/HqiQ4AH2q4Q252oZSQg0robppiACh4MGsMhhAOrVykCyHb6weTFIkYWhCDQlUeyiH69EwVoGHutetQ1wcsH55N6Y8VUcZnFbTOlfnQqaZfP4XUTT6PiVXGXbIOSUuSnu22CiDyMzPPGyE6kWuCByyqiJjsW9q17IIx00ddTtc4ITKnIUplnlE2e+v7edQw+gpAetet8iEfHe/J9T3VmUtbQVf3o2J0iyaUMMDTqiTQoymN81c50jYMpSJLrvtFdGsKh4Ok9u5PwIGw2mLsFrdGx5wQl3d5CiaDNHqwaRd5SMarmIByvCIANEsO0676ibCBl58tBxpNZmGC7JR4qQQc+6hiIYnp0S380X4qdnabuJM5NLTKt7wQiZUo1Glq5ucPXyjVq8MTdajSMrnuU+baJZhFOpmq4RGSLxW8YYbKrP5be3abpQYplTMCJHoBqEQlObltYD7t3L+VZ0zrwt1r999qNE+VIS6KO1Ro1GlWr0yfMUCmjqhtqnmIVd4M3UM1fRauT8C3f58r9W9YYeXc2yxnDUJdVHaGxpCdcMg4ZdM0WTrIfYIHSjNayPEKEBFKETsnhRilrf5MBAK0iFIg0QrIecwiLQineDCpMPaRwMqQsFsnj5+OlzxUOF08Pum0rwVxu7n/nBF8kNUfC4Tu/NUH4A+1OgMnFDlSl4QiYhoaXdieAgVZK5ySBgk8/fjrQDp6DeBZmHJJCs8IrR0Gg2AUOVKXtSHgrd5NBkaDpWPhzMHIZUyMVNt9Jt0H464mdgY/f1Hc0JBjURAIiJF+92PGp0D9aHyxZQwRuSLKWE6HwrXI2Q06tSyhwQrv+1aezE/50JI8ZuJjfl6jvIr83nLr3Qk7qgBEuq2dk2Zs7BN9RPnULe164E+hwoq7gnnQbie373T7wmTgH++V6f1VUmnv/8YayurjsZgA4RqNKoi0FDpejTIe6gXH4NR9eCY+n7TfxJ+WPaQCKYZqUvzJml/Rq3sSBqjA5WVD14SNkK92X8wkK5HCEEP4iD3Z9S8XisuQMg6+uf75gYR5H9DyirtFTF6UBGKN1Z9Y/CidkGmoCx7pXnLWudH1YPfYG65uaoH6QTDhXaCHU34JtSgmc7bCS9vRiiYr/1OdBhDUCDaTUoiAeaf762yndorYjThRiibtzkINUiWPrgYdaLqcSfa6lxr5UtAhr//GPMkNg5wceaUXtFRuKMML0Ld1q4tQg2alQ/GgHZL0yCE/cdLK/cDruvr/ndhGs3UPVR1yMRMMn1YG9MhGiMMFaGQr75cyQ+ulQ/J99s5zIXU+PsPK0VzK0n4eVVxuQyKl3TSZBp9uBEKZ1GCUOEBUveiSasSYDt7KOyXUBaysNTa4Sr32fOSjqV5U/rhwNevx7rG8MItfMNWzmbQDnYhIdrdPyH+qB6xagD5VvWS5vlRM1UPXhew7Ol0YPcDbgGGNivfIEXsosxIuwYJqGHpFWuSt6KCoYJ8s6hghLRrq979gkwoTiZBqEHx5eM1ljqRTn++b0/9giGkmZsTl04rGyHtTX6PIBOK+/EJQg3KGVQ43bmpHHkhVAkq/dy/WawTPM1zy/rM6T6CE+r0cs2W11wQahAyx8Kju5MQDah77fjQoS7r33+4752gBuJsCgTU0un+gIdvXJT2KHMWtpV5NYjMHM39JlQ4HRJ1a+Fc2o50arcKIMz05VfqnBVyBC7inNw81iMJwxf6PUFGCb3o09ltg04KMVranRAqnyN849O3Z30lFKQDAv46MUa0Iy34IbLq3Kn8ypJcuWXTT29jXR2Ji6LGRGYSRDcM0t51FDATN8TE7qbGBULxGlGI3BWE6nd9KKh7fgwCbmjVtUi+PzITqaRT+ZVJJJAJh7gqUzknVLOmCRUcekmozFnYRqKTQkxY+wwisyx8PwkVTluOpe06w6L0TKv3luOdVNdG2RmQfmN9zDUSlxPqtnY9cAfmo4peE4rX2b26yYlUYgZRf/Oaw2duZaOzWkvtHqxCOn5YG3Ooewj5QCgGKhp6meRlQg3K+d6oo5eEyn5/TeVK3lZbF1G7QkL1g1CQDhvr7ddagnrYrnRa2TCtgipVE4e3G+tjwtjRTK3sB6H6thgOkFGlFUJ18tzcbL56MClcjmz1ofql8nF1q1OviLakU9Ikk4rQkE7ICwGn12bOr50SanbboJm4iWaTAp9d2Bmnpd0JMbGajaXb9zDRVNYy/vPstkFh9v1IwrB9P+h782fAZ5d2J2hhZ5xmt61+8CJUJ/3lRqij80VbPglmlOhPtG4nmWB/Rk0zeSY21vahKgiiyvdXmg8pD22b3asTQoXjBqWPn1KxnKViOet6nDG7bU6Kk0LMdgZCZJpx08dPlMYOTMj93HObuoLvxTKPaHbboDf7D+jN/gPxvYWdcXqz/4CWdifE9+X7FstZWj2YdDWyYEJnzsKOexfLWXE/+d7ATNygWOaRw9WnVq9Q5ixM05vuhML/3fpr6+uUb+OQ7Ckhv0vfzqEwMdu16MEh1c8k93oGVSVCeFu0kwJMRShIHBnyoKsC1y5KezbDxuy2ObHkBpXD7XtY9WVXGXmCcXPwm/0Htue6rV2LXHRu9z06X3RMTkgUefLJ98bGnohsUmom7uwb+b6nl2tC/eKEcusv+d5yf/kllNz6dg714mP7JnK/CSqbwS3MHl4Q7RBVPoc6vVyjfDGlxNH5ouj3hZ1xMSgnhZjN9I4EOpGEKT34pML+d3bbnLTcFeaitGebWHxCZ87C4vfRZEhp6l/anVAeA9zWrmn1YFKoW2/2H9gy/2TOwg5S8Qm8n3su7r2wM66coCDU7LZhI1qxnKW3nx+Ke68eTDqICkLJ/SV/N5oMOc6TmkkqX4Tq9R4KB7ntqHrNynX6foaklU4M5nJkLeokSLCVc6irmxyF7/YEbz8/FL9f2BmnmbghJgHX9yFhGo2q2EOId0oYNL1ppQr+9O2ZchKsHz52TJxw3LDViiVSE6pcydsmJL8vP5vBIhCOGzaSv/380HHvmbhBW1+nbPfGAsIXmovSHk1v2vdYUGO55AWh+O+L5azQFsIM05v2925WeHAgJRTy7MGK1up5UxDpubB/WtmwHHJ/RjuvMDjY9LsAABNiSURBVMgnYK1eoa2vU5Q+fqLAU1o/fCz6PZIQsZ6iGDImG/7OSee1CMJogL+DnETeuUNm4oZNpVMRyivd3Oy2IVSxk0JM3B/t6HzRVa2SCQmpyyev2/tCpeSECsft/VUsZ4Uzqwqq526bUPu55z0jFI+GbTWIEHunoAL5eIrneiSYtMmqPRRWdBmy5Uxepfdzz8Xkl1Ufv6ZfWe1ZPZj0tKLx/YZMqGZGlpm4RQrE2PHVvxkZ+ftD8mBf1KyGmWzlm4kbNnXObytX8p73GTgJFUmZkzeabH0Phe8FESoBlQ/xVysbwXiNd2Llw36Eqy/FclZIG24c8GuViiT8T2o/hPI72fDunCTNnpN7H0CNRF80kxwyoaD6Epnqcfr4KX369qwpmlm8fRGqV2Zz7gS7sd6amxHCJoIMlUBA4/vN4OKZ2iUUVBzo/lwaffr2zLHidktCcfINgoSCscOPhIJxQiWh3LQEFZqNr1wF3kGoXhklIilzz5SJte6z16w6e9vPlAz2mu0Sav3wMZ0UYmLCT28a4swFk4nvCbwWQZCS76Ew8PliyvWZZiQDgmoP9fbzQyUpYERA46Zr/js3UvD3BaHkyet30cAeiv/OywGc95Of8eXPxK2bglC98OWDEQAqVqtk8lspo99QEcpPPBTap2/PhPWJF/TC2RX2FHzC84k1vWmS4rZ2TUfni45nwgIqeyfMxO0qlxuhbmvXrlY+TgjuQcG9CXD4y+89vWmIKoCcULKVD5Y6ee8pHwlwK5+f/oIh5qK0Rws74y0TylEswG3VCRIISW9VOqE8zLDku5MJtXowSeuHj5WAiZarNrV6hdYPHztUPhgxuDULf1vYGRf7Hz64+WLKtvrKpmVMsKXdCceBrYpQkHKwXmJSrh5M2q4tG7nkCX90viiu/Wb/gSOMHITCd7nqVq7kbQJg6+uUOOPC8/FzqGb9xRcB3l9+CXV1k6N8MSU8QAwiasrKToF6TO2kBqvO+a/QPgho9xxKHng0GCX49d/sP3Do7nKTzeNQoWRPCbmlj5+I/8uEKlfynhtyIvWhLia/fADrdW/ZU6KZxY7nxpM9JdrpL7+EKlfydFHao9WDSauCYS+8hv3WV1KZyYcpZ8Pstqm+XN3khDrghpNCzHbOFE2GxMQolrPCGCHfA+oQKunx1synDuqVTCwcIMPKeHWTczVKpI+fOu57Udqjt58fup4zQRJ/+vbMcW+oWrHMI7q6yVG5knfMSRAjX0zZyHFbu6ZP354JFRmxSbJqByK02l/NCIWc5iC8QURdjRpFHFGzPHduGMYaS9Dfm0FWL7hHtF+vcZxzYcL68frm95C/x3/GZ2Wzueq+YR/35feWv8tJ5+Vgy5+VP0c0aXp7ePVbu/3lRSi+KBARGb2I2WmnLE1QLkYanaGVc6j7ABWhbFmPmp0MdwJY9lolE+KchlE6jRo0oZz9wQlVq1fsSVq6mSgE3tztGCKiyeGw6o06QKhGo9rULccvhjmNmopQ3LvEaHYC3QmQCbZVMgXhU6cR7CSCp3Yn18B+5c3+A4plHtHbzw8pmvSOmpV9HtvFws54INZslcrHD9wNP7b3doDkK614kyN8YpisehpN5sHd5j99/MR2yMpbuZIXljnMRdmvsN2i6rPbdneoToWHilDIIts1QvHQ8lYk1M+oTms8SoCpWxWpW67kHVGztXpFBC6qHHXbJRQOjoPY3rhZ+XCPrqh84bR5ftTK/qn8SkunUcLstjP0HN4Z/OhgYWfccRAOv7ugCYWD9E7fy5NQVze5QAmFc6dWXIxwgKurWIwGZM+PWr1CS7sTrmdV0JCK5axw/+mGhApirvsK3wiSUL8nzL1TM1UPabrwr64AODpQheo3IwMPX8HPfLPfDUK1Y2n0Raigwjd4nj2ocW6EKs2bZ031iOlJHmQkrkb/EEnY45p4mH+r13EjVDMi8L+rCAVSvf38kGKZRyKHh5/n9EWoRqMamJRa2TAJg+T7XtY8Xs9Jq3ujgZm4FcbRiVVNJhS38rnl7osmTfP4288PhUleJpScuwLNb34+X4Qi6tzjHNIJ9Z3cHGFBoi/vTKPFxnpnufU0Bguz21YwYyf5HmVCIf2X/Ds5Nop7rEeT9qBJOXYJjq28NfM6900omCvb7Uhkgd1Y966iUZ0zVcKVDdN4odW80YEcENhJ4KpKQsEM70UoOYeFHIUMYnFr48LOuE1qIeJX9Vy+CZU+fuor0Z9rB9wd5EaTpgRS5QpH4bLCkpVfQhNqtMCte81y3HmhW4Ryy+2HSGd+PzeL5NH5oiP03UEohCl3tKrckcrt/AnSS+yZNJlGDlxCdWLs6hahvO7J1VW3Ch6z22bIPA9oVBIqiNo6kDpu50xcimmMJsJxQ3hA8FTTraIdQskWxmgyZMtpgUxMbvfkBhW3MytOKJXqZ8i/aDfpJfLcQb2TSRVNWhJMS6bRBZcInVRw7Aahmh3scougm4WSR/7yvB8OQjUaVfr07VnbxddAKJjD+TkUwthR3Exb9EYXMhH2c899k0omh4pQfI/WKqH85BXE3sjN748bJTwJVSxnaf3wcfsdeZc0EjnCf7y08kj8nrD8+7SEGn3whJdEpgW5Galmtw0RYoGDWS6NYCTwMnqo9lCz2/Y0Zl55Bfm1vWpzgVCqZDyCULB+tNuJyBMOc/nKRkiQKZq0XJL0Ae79gJw6DIlUeHwTzwuxejBJjUaVavWKOHPiExyEmt22Fz7geQ+nNy0Jw/NfcELd1q7F8+F7cHniyWO83otXMHQl1OnlWkfnUOG0SSAYIESK45TlMBtNajLdF6hSh6HEzpv9B6IqYvr4icMEjTNR1X4JRgG0k0JMZGviUhG5DDmhYMHD9gYeF+njp7ZQkmaVTUAkJBRVEqpZMvamHZg0pdLviZCjUrqfYs8aowcVAbxavpiiaNKSHpxQXL2TM8KqrsOzNnGjRLOcic3cjzihLkp7jucQhAqiFD0II4ew/57oTl5yjeEAj3sqlrNiVUeg4dH5Ir3Zf+CYyEu7E1Su5KlcyTv2Psjxd3WTEy5ExXLWUV94dtv83EVpT1Tl2Po6RVc3OWo0qiJXRvb7a0cBOxU4oYrlrKPmryBUJ2cGMmTiaDJpRJPOfIU8j56bZdkrd54q/6GbIYH/ze/33N6BE0p2tBWECqpGFPRWjn4P5H2FHovu9Ck3SnCDh41QQWSEQQHizFmYMmdhOjpfpPTxU/Eg/e6M+wTVWPCau/1+vmEFJ1S5knfsyQShOo2HkjeRcnPL030f0I/8c27FB4jUCf1lzMQ7Tx02qOhkPGRvc2XBtaAJdXq5Jh56/fCx2IT2qlLiIAHm33ZDuNsFCJUvpsR9Vw8mxVi4uZjhbAabfVjeRgmdhCr5Dt/oNBuMTChutowmrYJiw5gttJM+kUts9urenFBhNhbco9pto8/r2o6ShArH/dfsdUPfCMUfNhy3ziLk8BBYXMJx72oIONOQLUN+rDRuFh05N4FcfcKrMgOvlCFbkXiqYfRJrV5xfL+VqhWdEEo2I2NCyAeYs9tmFcPs99e0ejBpq2zhNrm83t/t883GgfePfH23vuLXdqvCMbtteZOrisL5rXjSd0LNbltFmHmt05m4+Xt+2nx1k3McriGlVPr4qQhjzpyFaf3wsThcU5n94R/GawrV6hXKnIWF9IBLy8LOuKg2eFHao3IlT/liSumHhuueXq7ZTt/xDPy6mKSxzCOb2RbV8y5Ke20nMmmXUKhlxC27quyu8GyQ358f2PKxw7ivHkzaDmLxebk+k9vn4XbETdKNRpVOL9eUGZRm4ubZEncdQs0meR4t7U6I6ou8T7LfX1OxnG16fMQJpSog17U9FH8oXn+Vu5Bg8Gr1Cp1errmGIU9vWv5bjUbV8SL4mXsIy3ndrm5ydFKIiU7H85wUYhSOO5My8sHhjpKyFzSui3eBGw36AL5n8C2TnTDROolubYVQPLwCBbL57zAW3K3morRnI9XCzrhw1bmtXdNJIWaLI0L/cQmPa7l9nvve8bG4KO3RSSFmc0/i0bTcmxzvyxc6XgGSe21AUwozrwt8x8sNTz6HkltXCAXdG2IUxZDRyXwAeUHmmbhBEdb5UEmmN62gtelN82dM+Df7D2zhy/xEHW3r65RQX3BSjgbigiS1eoUWdsZpetOwTRysjHwPIl+XF32Gjg5C4d1nt63yMFtfp8Qeq9k5IFcjOfwQCs84wxaOWr0ingcSC86mHNyzGtdA3x+dL9ren1t5ecouTFj++Zm4fWHh8Ud4PiymAD7Pnx3FrlH1kKt8IC2qz3MywDCBCGMUxMa1/OSUQKVH3kQasU6LrnFCXZT2KH38hNLHT5Vx+ngJVb0hvoKjk0GoWr0iTLlYHeSVB+UdMWmPzhcd95hhezqZUHwjzid/+vgJhePW5MMgydfF590IxWN2rm5yImTBi0wLO+O09XXKAS+phj6EO448Flh4ZuLWYoVIVA5MHvQ9FgBMQHmy8Xeb3rQI3OzziKZF/0H9kp8FZF4/fEzTm5ZHu6wKQvpg8ZPJAOnMF0io6h1nPUJnBUUoufF6rdzy5WZF4hKIS6hWCAX1UZVsg6uDMqG4uOerd/r4qS2nm2oyc3XQjVDRpGmk4WpK+vipZ21abinkzSsvvds51NVNTgTr4bN+WyRh7YW9JCruM73Z/PORhNU/PPyiWcM+mN9LvnaYaUKxzCMKx52EkvuXHzO0TaggyoJyQuWLKVranbBJAb63gWrk5pDLCYU4l1YJBXHfKaG4MYUTShWo5pdQeKdY5pFYYb0mKAwmscwjG7xKvIBQF6U9WtqdsNVi4t/hKg/+5qZa2vvD/UyRT/Jmn3cjFA80VD0LV+vdCDXjk1AYF4ytV6h8XwgFyROOWyKZr+hc5ZPvyzsKKmGrhAoz1Ws/99zROfzvrRAKVkkic4WUpQr/uxeh1g8fC6kUuXvXZllWO9lDeZn/w3HL4CObpaESAXwxVAWkwmLHJzl+dvs8FjYQCpNV5VnDLZL4F+oqnzt8PDD/ZDLwmKvMWVgs5F4LsW9CNcsG0yqhMCn5in1bu7Z1CN8wYqMKgCxYtVslFN9sgszcSMKtSK0QCr93uy63/qkIhT5Gf+C9/RCqVbhZ+VQThO9b8D7od6zaeH8+SaEG4/fciINVnh+m8s9jMcK18P583LCfwfX5/g3P6PXskE6nl2sUVhgluESEcctrq9B3QoE82C/IG3nemdiAYkD4RJjeNETsih9CYWXl1rx8MUWZs7DDXOufUE/FYHFr3kVpjzJnYZu6QOQuocJxe6oqPypfNwmFMeKh40fni7Yzo3Ilbxtnvj/DmSDPFoR348cEGFd8nidOwe8x6b3GjcjuHMAX51q9IowX/Nn5eIIMOPvDvWr1iugDv1Y+VTP4ywdFKHlvNLttrlKNRlUwH5Nedn+v1SsONQ2rIlRATMpGo2p7yUajKgiF37/9/NBh2jwpxASBYAXEz/zZYZRoNKo2CYXryhvo08s1Rx/MbpvPzg0IeO9avSIOIDs9WFcRCoehfogKCyUPBW80quI9ZFVQTl8MUizsjItgP3iBILhQ/vxFac+m4vH+jWUe2c4CcX3ZoNLKs0Oi3daubWdw6eMnoqIifBe9PDJ6Qig8hJv7hpsrDz6/tDtBCzvjYpVy+z5+Dks/Qy1wc2HBJMPP8rO6PTuuK/9evi6eSXUd+dn5df24u7SLVq8NVWxhZ1xYZb2+j/fF+/N+5YepvPrF288PxVjDgqpSd1X967UX9PvsqnnCx6IZD3wRKojao0EgSE8BjcEZB/mYgLerm1yg0dzdnkO+CCW7lmhoBI1w3LKonV6u0dH5ojjiGKaF1BehOqm6oaHhFyozfL+fqVX4IlSnOfk0NO4LfBGq05x8Ghr3Bb4IFUROPg2N+wBNKA2NAOGLUEEmudTQGGVoQmloBAhfhHKrhaOhoWGHL0K1WwZUQ+O+QRNKQ6MNyIfQwEzcSajs99fCkdcgCj50YBTBO7jfz6LR/bGOZR7RSSEmQlkAlOThjSdrMYgGP0WynwjVoO8jr0yrB5OUOQs76g+1e59+9+l9Qjtzh0cft9LuCPWkLUKhtGM0GXLkAAjHrXROfJLy3/O/qV4IQJafN/sPxN8QGt8JcA1E+MYyj0SyS55daP3wsViVavWKKO7Nn4GHYriREp9fP3ws4npaRauLC8bFKzQFkbIYN7mPAHnsVGj2mU7Git/DrV9U8+jt54e0ejApxoxH9mKc3J5PDm70TSgVo/lEUHUKZ/DVTY7yxZRIeYVgsmI5S0u7EyLF70Vpj4rlrPg86pzKL5I+fqLMzMkbAvRQ5a4Z5M8Wy1lHEFurDVX4UHzr6HxRJFHZzz0XkcgnhRjliylBTGSlTR8/FeVmVCm8Mmdh2s89p/TxU0FuJGjBYsYXK3mc8H5mOjGztBD6+NO3Z+K5eV8jmShUGWTrRabbfDHlCnwG38FYA/J4NAM+y58DySyz319T5ixMn749E/2ClGyIQEcg6G3tWkR9X93k6PRyTWQfhhqnejZeXQMlgbzmpeH6F4+GB7utXYsoyVq9Yrv5be1aTIxmDdGSckd61VHVrf12dZOzRbeOYrutXXc0fy5Ke46i1CCaV/v/8jkhhzrE+0EAAAAASUVORK5CYII=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102429" y="623207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304800</xdr:colOff>
      <xdr:row>29</xdr:row>
      <xdr:rowOff>114300</xdr:rowOff>
    </xdr:to>
    <xdr:sp macro="" textlink="">
      <xdr:nvSpPr>
        <xdr:cNvPr id="9" name="AutoShape 2" descr="data:image/png;base64,iVBORw0KGgoAAAANSUhEUgAAANQAAADuCAYAAABBPynTAAAgAElEQVR4nO19S08bS9du/wX8M/aEMdL5AZm8g7w6ky8/gHdylCGTM9mjZJrBtwchwkLGUTYXaZO8SSwB4uLgSyCC+NuEcCwIZu/XBDOwDLKIgy/rDJqnenV1dbttt69USY8SwO5LVT21Vq1aF4N00023wJrR7wfQTbdRappQuukWYNOE0k23AJsmlG66Bdg0oXTTLcCmCaWbbgE2TSjddAuwaULppluATRNKN90CbJpQuukWYNOE0k23AJsmlG66Bdg0oXTTLcCmCaWbbgE2TSjddAuwaULppluATRNKN90CbJpQuukWYNOE0k23AJsmlG66Bdg0oXTTLcCmCaWbreWLKSpX8v1+jEDa6eWaDdnvr+nofJEyZ2H69O0ZpY+fUvr4iYSnlDkL0+nlGhXLWarVKy3dc+AIdVHao0/fntHqwSQdnS/SRWmPbmvX/X6se9EuSnu09XWK1g8f037uOV2U9jq+ZqNRpdvaNV3d5OiitEf5YoryxRQVy1kqV/LUaFRbvuZt7ZrKlTwVy1nKF1N0UojZiAKE4wbNbrePmbiJN/sPaGFnnCIJ8/eRhIloMkTRZIgiCUP01UAR6s3+A5qJWw8dvnuZra9TtLAzbntZvNDCzjgt7U7Qws44rR8+JiJzYhTLWRsRTwoxuijt0dVNjm5r13Rbu25rMHvRbmvXdFHa6+j5avWKmHSnl2t0dL5I64ePhQTCZMwXU+I++7nnNL1pUPr4CX369oy2vk5RLPOIoskQLe1OiBUcpPv07RkdnS+KlX8/95zSx09o/fAxvdl/QJGENSlVwNitHz4W9zw6X6TTyzUxVuVKXozXbe2aiuUsTW86r6UiBCZ8p+DkUWEmblCxnCUiiVC1eoWK5SxdlPaUKJazVCxn6eomJwYKonT1YFJMbH4zdNqb/Qd0erkmOiZfTNHp5Rrliym6rV1T5ixMM3Hng8urgRfklQXXWz2YdPyeDwK//sLOuHhm4M3+Axvefn4oEMs8otWDSVo/fExbX6coffyEMmdhOinERCcTmSv11U1OvDMRUbGcpZNCTEzet58fUiRh0PSmIT6D755erlEs84gWdsbFxMKYYJHInIUFAcIu7yn3Qzhu/R6TULUS88/g926rOib8288Paf3wsfh5YWectr5O0Zv9B47xla8TdiFhOG6XDEu7E6LPIJH8zpegMBM36Oom5yQURD4eTobXquA18fG3hZ1ximUe0fSm2QGRhCE6N8gVpdUVxs/3/UA1ufA33n94X3my88k7vWkIwnKpzVd9Pi6qxaGXwP23vk45VEXsQ4rlLMUyjwJ7xoWdcYdUz5yFaf3wMUWTIZre7LxP5MWmJUJhJe/mxF49mBQrN/Tr7PfXtLQ70ZeJMGiIJMxJCcOASmoPGhZ2xumkEHNVP7PfX9PCzrhYYILqp/TxE8e9js4XbSSDZG/3vtjL54sph/YFTG8aYrwchOr2CofVWlZJ+j0pBg1Qe/r9HK0+r0pN69b4qvZoXKUNB3TvZhLKlVDYSPZ7cDQ0hgmuhHITaRoaGu6Y3jSERdlGqH4/mIbGsAF7XjQbofReRkOjNcxuG5Q5CzsJdVu7pulNTSgNjVYwu23YLIuCUFc3uaEw0WpoDBJcCXVR2hsqM62GxiDAlVCnl2t6D6XhQGQAnmGQoQml4QuRlPnv8gfz/5FUiMJpCxH2OXz2PsLVKFEsZ/UeSoOiSZMsyx9C9DMaoh8vQ7SxPkZ/vh+j8qsQleZDlFseo/ebJrE21s3/g3D3TaLNbhv06dszbZTQsMDJEEmG6MXHEBWWLEJV56z//3hp/r8eMf/l/88tj9HvCfNa/X6nnvVdwqBY5pGWUBomIGXKr0JC0pRf2QnkFyDXl3dj90pazcQVrkd6D3W/EEmaZEqvjAkJ8+OlXTK1i+qcqRr+nhj9/RUklCPA0C3AT2P0gD1SemWMSvNOda4TMvHrVOdCtLIx2nsr7KEchDq9XKP08RMtpe4BIqkQZWJjtLJhTvjqXDAkUgEqIIwY/X73oAGzudLbXO+jRhvhtEmm5Q/mz8sfukck1d7qw9rYyKmAM3HDFqHsCIHX3hKjiXDalBSY3NW57komFalg9Oh3X3QKHjM4E3c52CUyw4e1yjdakI0PvSKQylAxChIKRgiQaiZu0H7uuZpQeg81WogkTUvbh7X+komjND/cUmp226Ds99e2n13joXQI/Ojhy7sxyi2PCXWv34Sqzt25Kw1A37SD2W2DTgox2vo6JTIiKT0liHSA4SgBxoeNdfOQNbc8GIT6GbUOfvvdR+0AEgrntjyfhI1Q5UpeBxiOCKDq/f3HGKVXTHegXhogmqEeGV4DBczkt7VrkV0JOflshNIm89FAJGWS6cu7MeGDV37VfxLJUqo0b0nPfvdZK+DhGkhZxjME2wIMNaGGG5GUeVBbWBosiaRCdc60PKZXhsvyhwzIsDnMxO1ps22ECjJNrkaPBzppqlGyK9EgozRvSs9hk1ILO+NUq1do6+sUzcQNW9Zcm1FCE2p4EUlawX6DLp04hm0/hXTi5Upe+L8qD3YbjapW+YYUkZS5H8nEnM6ugw7EUQ2LlJrdNg9yb2vXdFKI0UzcJWL3pBDTZvMhBMiEfUm/CdIuholQkEgglPIcCnV2+v3AGq0hkgoNzKFtuxgmtyROqKPzRZqJ26uAGDCZ6zOo4UM4bVr0+k2ITgEz+jBIKR6ugfpTDtcjuFH0+2E1WgMOcPtNiCAwLMYJTiiUz7ERCn/o94NqtA5MvmHeO3EplYkNvnECrkfwlHDk5Vs/fKyNEUMIhLGPApmA6txdHsAB6F83yK5HDudYreoNJ8JpU90bNLeiTqXUj5eDvZfiEimsUvk+fXum909DhkjKdNvJLY8FkqVokFCPDLaU4pliF3bGaXbbPOi1GSX2c8+12jdEePHRlExyAspRQD1yl35sAPpZBa7ibX2dotltg97sP7ATSh/qDg/CaXPzPkp7p2GTUCDU6eUaheOWsywRkRHLPNJkGhKATMju2u/J3y1CDbIH+uy2eZB7dZOjWr1CM3GDIgnLJdbQhap7jwhDK99Z/mBlZC3N93/yB43q3OCbzpGkBUGFb/Yf2ItW9/sB7wN4KRgEAC5/sFIV4/deqzII9ePl6O2bOKEGWToBs9sWgdLHT2h604ra1RKqiwBZ3m+a/nbwBK9HLPx4aboPIZOrW9piVMXo96TvNsqvzPfs99h5YXbbUvEyZ2E7oVYPJrXZPGgiJa2qFqX5kC0ZvwrIA16dMyeUXBIGCVdWNvo/4buNesR8z0GWUku7E4JQR+eLNL1pRe0aOhdfsAinrb1OO7nwQC7sJSCZSvPBVMYYdPyMmu85qPuoSMKgt58fOiTU6eWaSSidLTY4vPhoEqGZRPKD6pw5saJJM7QBxc36PeF7gUE+i5ILrGEPJSRUvpjShOq0k5Pmivr3H8FmaAWJqnMh+jFn2DEAE79bGOTcfbKEevv5oS3zkfY2D6iTuxp6PmfQ7edpuv08TT8Tv9LPramRPdgFkGG232PrNt6rB5N0ernmyM1n1OoVHVzYJma3zUO9cuL/UuXf/+iO5Jgz6GfiV5Lbz8SvIy2pBt2EjjTM0WSIpjcNajSqluuRVvnaI9PW1ymq1Stikv9Ymgh8klfnQlT9tuIgVPU/iZGXUsNgQgeEpwQRabN5i4gk7A6RaLefp/0TyudeqDoXopv/WXTc6z4QahhM6EpC9fthhg0vPpoGiFrpL9skbzSqTUlSj5hkqvz7H1SJ/ZcvQikl1LeVkScUTOiDLKVmtw3buZRW+VoEHFTrkZByb1P9T8Ld0jdnUK2QaUmqVedCju/cF0L9eDnYJnTAltu80ajSp2/PNKl8ALnDhZRZ+5djohORq4GiHgk5pFqt9FdTqaZq90Hl+/FysBNhIuklbwasE9p03oRMd/8K0/icQT+WJlRz3VN6KAm49i81qeYM+rk1pf7Ou3/21cpXnTO9N3rh9T6oJnS58gYRS3SpJZQ3Xnx0uv6oJA6aG0FU7Xbvv10/7yoF+0io6lyI/nxvpn5WuUPhMDqoc7lBNaEjHF5ZY1dLKHcgh4Njb+QhQX5uTTkmfKv7ITeDBBHRj/lf+kamwpLpr1iP2KUUPDtyy2Mi50VQpBpEEzrKg6aPn4oqhgaRrl7oSaZkyLMCYD0SErExvNXqFbHXAuqREN1+nnYSSjZkzBnC3Qgque3apb/6sn+qR0y/wpUNk1DwMazOmX/78m6MXnwM0W+7JoJUB6tzpvf+IEmp6U2DavUKFctZyzmWSBdb84JK1XNIKYW1D1Kq8u6fVPn3P+hn4leqFTLuKuLSBP2Y/4XqkRBV3v2Tqt9WlOdPRL3xkkB6ZBC3NG9KaQRDRpNWvFd6ZYzeb5p9lVseEwDRglD/BsmE/vbzQ4omPfZQ2e+v9R5KAVS2aObwWo+ojQ3tNpXEsxFKoU4GTaa//xij33atSOPlD+4hFTzaOJKyvO5/T5jSHXutTqXqICRwiSTMnBKyl7nN9UinEVMjnPavjrhJk240V6tgQID6xtWrVicxSLb8wSLjxnpne6pBMKHLjrEnhRg1GlUrpwSRLhbgRqY/37eQrmv+l56Qyc+5VSeozoWEZAlCEvBkNOG0SYhOQlz6bULnacQWdsYpcxamWr1iJ5QuBeqcBF6GCLeBdrPIBUamQqarxoh6xNr4d0utevHRXiCOSyw/0qvfJnSeinnr6xSlj5/YHKQNIjNIShPKAlbSVtWTeiRElbV/KS1zLRGnXqFa6S/TiHFnyPB0aeoQMEAsf+jN6g9jxoc103iBvvMb4t9PEzrOnm5r13R0vihSitnM5lpCscFOWmcsbU3QOxP5z60p08r373/Yfv9jzrCtaFz6/Jj/RZjXkbSFo1tk+vJujL68G+u5Zzf2VRvr5r1/2zWlTzNS9dOEDpXv6iZHF6U9mt02aP3wsV1CpY+faqMEG+S//wjgQNIlXL06F1ITqvRX1ySQF5kQIoFqHr3sa6jWhSWTSH7V7H6a0HnmWES7z8QNmVA68xEGuCPp5ANeFsFekqkeMRcOHNL2yxSN+355N0blV/7rBffLhG4SyvSMQCrmcJwlaSEi7W1+h8CkUxPJdbv330pCdS2M3mUy4nyp394H8OLfWB8ToTHNvCz6ZULnBddq9QrNbhvCY0IQSh/s9kY6cVKpmmtsFFyRXna+p0IyfpDp/eZgxBrh3Gplw1ID/eyler0Y8Bq75Upe8Mam8uWLqXvvetSuZa9dqJrSpeguuhcmeZx51AqZlu9ZfmXlVF/+YC0k/e57mVjvN01iNZNSSAjaS1JxCXVR2qNw3J5WzCAiKpaz95pQmFS9dDhVmdZv/mfRTqg7Mrm1dgwZ5VeWX16/+92LVErvfpf36aVxAoRqNKqUL6ZoelNh5bvv3uaRVI+LmM0ZSidZB0FcTOy8+Q2FR2gFV/n63e+u43H3L6o0AirtodcmdK7y4Wdb0Woi07HvPhIKbjF+ffaCJJQqjIPIinOqR/x7XlS/rXiu5jAzf1gzvcIHmUx8bOACtbE+RssfLEug6t16JaVmtw3Kfn8tIjRm7ix8NtcjovsXsRth//a8xKaHKvcz8StV50Keqp7b99wshNW5kGUeH6B4oqZjdOftH02aiwCklDxW1TlzsejFQgFCnV6u0dLuhAjhsJnNiYiWdifulbcEL/zcl2QnigxIkDY3vxmuIRzV/yRcSSUn2uRqHoq79bvfWyUUDn3TK2YIyJd3Y8IXkAMe8t0mFQh1UojR0fkiRZMhypyF6aK0ZyfUffI4f/HR7Py+Zg3yOI9yC0Kslf6im9/URCSyO89W50yrZSY2NpD5GPyCV3cMp82xw/ipJHG3U45hD3V1k6NiOUurB5OUOQuLMRCEui+V4GEeH4gUXC7nUW5NJHPxMFZALSosmYfUPMJ2mPHio71wXWneWbi7Ond3rtbF9+Xe5kRmLKEySct98JaIpExdu9c+c26ozqnzUSiJwq15cwZV3v1T/bn/JIRkGgbjg99x21gfE4tEbnlMWe2kF94T8OUjMiOr88XU/c16FEn19vDWl9rnYu3jrdGoCk90Tka3jEv7h7+ODJmiSUuFg8kfah9CP+RFqlkB8E4xEzf3uFtfp+i2du00m1/d5EbebM7PNvpOJAav3H5oN/+z6JpmTJUgJrc8uIe2bY/fXTj9xvqYeL/0itqMjjRm3QiU5CofCkZAYglC3QdPCbi0DIq6ZyOUx+FtrV7x/P7PqD239m76f3d9H9G3MUzaMy25jSVM66X54KUVJxRcjqJJyZdv1AmFVarf5FFJGDeLHRFZ/noeHug/o+YZ0//b+RetJ//X0J01tTuecKBVSW74AFbnzD1XkIfZnFA4e3JIqKub3GgTqteuRX7gkRsdTd43qQjJ3Ym6mQti0BBJmaRCuA0sm6oFh+fKCJJQMCg59lCj7MsHNWFgDBFcOnmcNzVLFQbP8dzy2MAWeO762LJqKOVX3kanoM6oVBKKW2pH3pcvnPYfBdoruKVvBplECmePa/yMmlJ3WHzzugFoHh/WTCME9k0qwxMS0XTaV/CUAG/kNtK+fINgiJC9pL3M3UT+onZL86Z6U1i6v2QC4ED7e8IK63eLowpC9Ysk7OEa0PBEFXj8cmFnvO+dEzTC6d6byfk+DU6pIvrUozwNkXcRNewTsFd4vzmYJV76AR5t7aWJwIm20z6b3rT7WpYreacv36ilEoOq10tDBIwDX96NiUoV3BhSj7hb9Wqlvzwnwpd3VomY0rx5sKnJZIJb/bxygmAxCkLtOynElOMoCLV++HhkCNXT/BCMTO837WVcftt1bpLdmmvRtZemlIVPHjwENJnUY/7brnc+iiCyJanUPgehRimVGHz2euVmBNPs8gfLiRMroZ8SokTuBdTEBJAIdF/M460CxQm8xiqIBWl22xD7JiWhRsk5FubTXuyfUPoFCSMhGcuvFCulC6FqhYxSmiIJyX03PLQy7pmY6evHqyrKfdrpPmppd4KmN83AQqQTG2kJFU77z5PdKZlyy+YAIqUxKvsp928uFTq88kJo1a71sUd4Djwl3Pq1nb5FOZto0lTfM2dhUb1QEKpWr9DCzvhI7KF6aSr/GTVL3qAoWTRpqmKIBrZ93qPSoSPb0d21ux0sN4rgJXM+rI0p97E4k2rHhA5CwTH27eeHVK7k7SVBj84XtXRqk1CoK/vlnXXIqpROLRAKk0FLp9YRSYWElRWhHvCm4ONWWGpvwYokzDx8S7sTwsPoorRnT9IyKpljUc2hV9Y97HEgkZBAUnl/D0JxC98gVOkbZvDaXj+jFqnkw16uXbR7r5NCjN7sP3AGGI4CobAy9eLcCdIPhgiEFITTlheDilBuh7rcbw8m8n735zCD+/jBHQlaC4gGY1K7fR2OGxRJmKkIUI1DEGrY80nAARb+XN0mE6x63CkVpvpmZyCq2CeYzIM6eNSwSrqCRFDN4VAMdb3V66LgGoquEZkJjhCTZhARnV6uDS2hcKDXi8oZpXkrEUg0abcSwRjiSug5gyqx/1JLqDv/PaiN2hARzLyIJi13JGRJSq+MiXO9dvaocpIWIkU81DATClYdt2CzICVTYcm8p8o61LTYgAehfsz/YoUXaENEoHMDBorc8l2FxmRnC5aKUPA+F4TKF1NDS6hIyj3vdZCozlnWN1klQ74DT2OIB6F6kf7qviKSDAnraxD9q3I7gmOsINSwms1h0emmRwSu/WHN1LdVLkCRlM9nUOThq/4nMfDJ+4cdQarQkYRBCzvjtjF0BBgOq5dENw9x4aICZ9TSvPps6PeEtfltRiZVvvK/0v/HqiQ4AH2q4Q252oZSQg0robppiACh4MGsMhhAOrVykCyHb6weTFIkYWhCDQlUeyiH69EwVoGHutetQ1wcsH55N6Y8VUcZnFbTOlfnQqaZfP4XUTT6PiVXGXbIOSUuSnu22CiDyMzPPGyE6kWuCByyqiJjsW9q17IIx00ddTtc4ITKnIUplnlE2e+v7edQw+gpAetet8iEfHe/J9T3VmUtbQVf3o2J0iyaUMMDTqiTQoymN81c50jYMpSJLrvtFdGsKh4Ok9u5PwIGw2mLsFrdGx5wQl3d5CiaDNHqwaRd5SMarmIByvCIANEsO0676ibCBl58tBxpNZmGC7JR4qQQc+6hiIYnp0S380X4qdnabuJM5NLTKt7wQiZUo1Glq5ucPXyjVq8MTdajSMrnuU+baJZhFOpmq4RGSLxW8YYbKrP5be3abpQYplTMCJHoBqEQlObltYD7t3L+VZ0zrwt1r999qNE+VIS6KO1Ro1GlWr0yfMUCmjqhtqnmIVd4M3UM1fRauT8C3f58r9W9YYeXc2yxnDUJdVHaGxpCdcMg4ZdM0WTrIfYIHSjNayPEKEBFKETsnhRilrf5MBAK0iFIg0QrIecwiLQineDCpMPaRwMqQsFsnj5+OlzxUOF08Pum0rwVxu7n/nBF8kNUfC4Tu/NUH4A+1OgMnFDlSl4QiYhoaXdieAgVZK5ySBgk8/fjrQDp6DeBZmHJJCs8IrR0Gg2AUOVKXtSHgrd5NBkaDpWPhzMHIZUyMVNt9Jt0H464mdgY/f1Hc0JBjURAIiJF+92PGp0D9aHyxZQwRuSLKWE6HwrXI2Q06tSyhwQrv+1aezE/50JI8ZuJjfl6jvIr83nLr3Qk7qgBEuq2dk2Zs7BN9RPnULe164E+hwoq7gnnQbie373T7wmTgH++V6f1VUmnv/8YayurjsZgA4RqNKoi0FDpejTIe6gXH4NR9eCY+n7TfxJ+WPaQCKYZqUvzJml/Rq3sSBqjA5WVD14SNkK92X8wkK5HCEEP4iD3Z9S8XisuQMg6+uf75gYR5H9DyirtFTF6UBGKN1Z9Y/CidkGmoCx7pXnLWudH1YPfYG65uaoH6QTDhXaCHU34JtSgmc7bCS9vRiiYr/1OdBhDUCDaTUoiAeaf762yndorYjThRiibtzkINUiWPrgYdaLqcSfa6lxr5UtAhr//GPMkNg5wceaUXtFRuKMML0Ld1q4tQg2alQ/GgHZL0yCE/cdLK/cDruvr/ndhGs3UPVR1yMRMMn1YG9MhGiMMFaGQr75cyQ+ulQ/J99s5zIXU+PsPK0VzK0n4eVVxuQyKl3TSZBp9uBEKZ1GCUOEBUveiSasSYDt7KOyXUBaysNTa4Sr32fOSjqV5U/rhwNevx7rG8MItfMNWzmbQDnYhIdrdPyH+qB6xagD5VvWS5vlRM1UPXhew7Ol0YPcDbgGGNivfIEXsosxIuwYJqGHpFWuSt6KCoYJ8s6hghLRrq979gkwoTiZBqEHx5eM1ljqRTn++b0/9giGkmZsTl04rGyHtTX6PIBOK+/EJQg3KGVQ43bmpHHkhVAkq/dy/WawTPM1zy/rM6T6CE+r0cs2W11wQahAyx8Kju5MQDah77fjQoS7r33+4752gBuJsCgTU0un+gIdvXJT2KHMWtpV5NYjMHM39JlQ4HRJ1a+Fc2o50arcKIMz05VfqnBVyBC7inNw81iMJwxf6PUFGCb3o09ltg04KMVranRAqnyN849O3Z30lFKQDAv46MUa0Iy34IbLq3Kn8ypJcuWXTT29jXR2Ji6LGRGYSRDcM0t51FDATN8TE7qbGBULxGlGI3BWE6nd9KKh7fgwCbmjVtUi+PzITqaRT+ZVJJJAJh7gqUzknVLOmCRUcekmozFnYRqKTQkxY+wwisyx8PwkVTluOpe06w6L0TKv3luOdVNdG2RmQfmN9zDUSlxPqtnY9cAfmo4peE4rX2b26yYlUYgZRf/Oaw2duZaOzWkvtHqxCOn5YG3Ooewj5QCgGKhp6meRlQg3K+d6oo5eEyn5/TeVK3lZbF1G7QkL1g1CQDhvr7ddagnrYrnRa2TCtgipVE4e3G+tjwtjRTK3sB6H6thgOkFGlFUJ18tzcbL56MClcjmz1ofql8nF1q1OviLakU9Ikk4rQkE7ICwGn12bOr50SanbboJm4iWaTAp9d2Bmnpd0JMbGajaXb9zDRVNYy/vPstkFh9v1IwrB9P+h782fAZ5d2J2hhZ5xmt61+8CJUJ/3lRqij80VbPglmlOhPtG4nmWB/Rk0zeSY21vahKgiiyvdXmg8pD22b3asTQoXjBqWPn1KxnKViOet6nDG7bU6Kk0LMdgZCZJpx08dPlMYOTMj93HObuoLvxTKPaHbboDf7D+jN/gPxvYWdcXqz/4CWdifE9+X7FstZWj2YdDWyYEJnzsKOexfLWXE/+d7ATNygWOaRw9WnVq9Q5ixM05vuhML/3fpr6+uUb+OQ7Ckhv0vfzqEwMdu16MEh1c8k93oGVSVCeFu0kwJMRShIHBnyoKsC1y5KezbDxuy2ObHkBpXD7XtY9WVXGXmCcXPwm/0Htue6rV2LXHRu9z06X3RMTkgUefLJ98bGnohsUmom7uwb+b6nl2tC/eKEcusv+d5yf/kllNz6dg714mP7JnK/CSqbwS3MHl4Q7RBVPoc6vVyjfDGlxNH5ouj3hZ1xMSgnhZjN9I4EOpGEKT34pML+d3bbnLTcFeaitGebWHxCZ87C4vfRZEhp6l/anVAeA9zWrmn1YFKoW2/2H9gy/2TOwg5S8Qm8n3su7r2wM66coCDU7LZhI1qxnKW3nx+Ke68eTDqICkLJ/SV/N5oMOc6TmkkqX4Tq9R4KB7ntqHrNynX6foaklU4M5nJkLeokSLCVc6irmxyF7/YEbz8/FL9f2BmnmbghJgHX9yFhGo2q2EOId0oYNL1ppQr+9O2ZchKsHz52TJxw3LDViiVSE6pcydsmJL8vP5vBIhCOGzaSv/380HHvmbhBW1+nbPfGAsIXmovSHk1v2vdYUGO55AWh+O+L5azQFsIM05v2925WeHAgJRTy7MGK1up5UxDpubB/WtmwHHJ/RjuvMDjY9LsAABNiSURBVMgnYK1eoa2vU5Q+fqLAU1o/fCz6PZIQsZ6iGDImG/7OSee1CMJogL+DnETeuUNm4oZNpVMRyivd3Oy2IVSxk0JM3B/t6HzRVa2SCQmpyyev2/tCpeSECsft/VUsZ4Uzqwqq526bUPu55z0jFI+GbTWIEHunoAL5eIrneiSYtMmqPRRWdBmy5Uxepfdzz8Xkl1Ufv6ZfWe1ZPZj0tKLx/YZMqGZGlpm4RQrE2PHVvxkZ+ftD8mBf1KyGmWzlm4kbNnXObytX8p73GTgJFUmZkzeabH0Phe8FESoBlQ/xVysbwXiNd2Llw36Eqy/FclZIG24c8GuViiT8T2o/hPI72fDunCTNnpN7H0CNRF80kxwyoaD6Epnqcfr4KX369qwpmlm8fRGqV2Zz7gS7sd6amxHCJoIMlUBA4/vN4OKZ2iUUVBzo/lwaffr2zLHidktCcfINgoSCscOPhIJxQiWh3LQEFZqNr1wF3kGoXhklIilzz5SJte6z16w6e9vPlAz2mu0Sav3wMZ0UYmLCT28a4swFk4nvCbwWQZCS76Ew8PliyvWZZiQDgmoP9fbzQyUpYERA46Zr/js3UvD3BaHkyet30cAeiv/OywGc95Of8eXPxK2bglC98OWDEQAqVqtk8lspo99QEcpPPBTap2/PhPWJF/TC2RX2FHzC84k1vWmS4rZ2TUfni45nwgIqeyfMxO0qlxuhbmvXrlY+TgjuQcG9CXD4y+89vWmIKoCcULKVD5Y6ee8pHwlwK5+f/oIh5qK0Rws74y0TylEswG3VCRIISW9VOqE8zLDku5MJtXowSeuHj5WAiZarNrV6hdYPHztUPhgxuDULf1vYGRf7Hz64+WLKtvrKpmVMsKXdCceBrYpQkHKwXmJSrh5M2q4tG7nkCX90viiu/Wb/gSOMHITCd7nqVq7kbQJg6+uUOOPC8/FzqGb9xRcB3l9+CXV1k6N8MSU8QAwiasrKToF6TO2kBqvO+a/QPgho9xxKHng0GCX49d/sP3Do7nKTzeNQoWRPCbmlj5+I/8uEKlfynhtyIvWhLia/fADrdW/ZU6KZxY7nxpM9JdrpL7+EKlfydFHao9WDSauCYS+8hv3WV1KZyYcpZ8Pstqm+XN3khDrghpNCzHbOFE2GxMQolrPCGCHfA+oQKunx1synDuqVTCwcIMPKeHWTczVKpI+fOu57Udqjt58fup4zQRJ/+vbMcW+oWrHMI7q6yVG5knfMSRAjX0zZyHFbu6ZP354JFRmxSbJqByK02l/NCIWc5iC8QURdjRpFHFGzPHduGMYaS9Dfm0FWL7hHtF+vcZxzYcL68frm95C/x3/GZ2Wzueq+YR/35feWv8tJ5+Vgy5+VP0c0aXp7ePVbu/3lRSi+KBARGb2I2WmnLE1QLkYanaGVc6j7ABWhbFmPmp0MdwJY9lolE+KchlE6jRo0oZz9wQlVq1fsSVq6mSgE3tztGCKiyeGw6o06QKhGo9rULccvhjmNmopQ3LvEaHYC3QmQCbZVMgXhU6cR7CSCp3Yn18B+5c3+A4plHtHbzw8pmvSOmpV9HtvFws54INZslcrHD9wNP7b3doDkK614kyN8YpisehpN5sHd5j99/MR2yMpbuZIXljnMRdmvsN2i6rPbdneoToWHilDIIts1QvHQ8lYk1M+oTms8SoCpWxWpW67kHVGztXpFBC6qHHXbJRQOjoPY3rhZ+XCPrqh84bR5ftTK/qn8SkunUcLstjP0HN4Z/OhgYWfccRAOv7ugCYWD9E7fy5NQVze5QAmFc6dWXIxwgKurWIwGZM+PWr1CS7sTrmdV0JCK5axw/+mGhApirvsK3wiSUL8nzL1TM1UPabrwr64AODpQheo3IwMPX8HPfLPfDUK1Y2n0Raigwjd4nj2ocW6EKs2bZ031iOlJHmQkrkb/EEnY45p4mH+r13EjVDMi8L+rCAVSvf38kGKZRyKHh5/n9EWoRqMamJRa2TAJg+T7XtY8Xs9Jq3ujgZm4FcbRiVVNJhS38rnl7osmTfP4288PhUleJpScuwLNb34+X4Qi6tzjHNIJ9Z3cHGFBoi/vTKPFxnpnufU0Bguz21YwYyf5HmVCIf2X/Ds5Nop7rEeT9qBJOXYJjq28NfM6900omCvb7Uhkgd1Y966iUZ0zVcKVDdN4odW80YEcENhJ4KpKQsEM70UoOYeFHIUMYnFr48LOuE1qIeJX9Vy+CZU+fuor0Z9rB9wd5EaTpgRS5QpH4bLCkpVfQhNqtMCte81y3HmhW4Ryy+2HSGd+PzeL5NH5oiP03UEohCl3tKrckcrt/AnSS+yZNJlGDlxCdWLs6hahvO7J1VW3Ch6z22bIPA9oVBIqiNo6kDpu50xcimmMJsJxQ3hA8FTTraIdQskWxmgyZMtpgUxMbvfkBhW3MytOKJXqZ8i/aDfpJfLcQb2TSRVNWhJMS6bRBZcInVRw7Aahmh3scougm4WSR/7yvB8OQjUaVfr07VnbxddAKJjD+TkUwthR3Exb9EYXMhH2c899k0omh4pQfI/WKqH85BXE3sjN748bJTwJVSxnaf3wcfsdeZc0EjnCf7y08kj8nrD8+7SEGn3whJdEpgW5Galmtw0RYoGDWS6NYCTwMnqo9lCz2/Y0Zl55Bfm1vWpzgVCqZDyCULB+tNuJyBMOc/nKRkiQKZq0XJL0Ae79gJw6DIlUeHwTzwuxejBJjUaVavWKOHPiExyEmt22Fz7geQ+nNy0Jw/NfcELd1q7F8+F7cHniyWO83otXMHQl1OnlWkfnUOG0SSAYIESK45TlMBtNajLdF6hSh6HEzpv9B6IqYvr4icMEjTNR1X4JRgG0k0JMZGviUhG5DDmhYMHD9gYeF+njp7ZQkmaVTUAkJBRVEqpZMvamHZg0pdLviZCjUrqfYs8aowcVAbxavpiiaNKSHpxQXL2TM8KqrsOzNnGjRLOcic3cjzihLkp7jucQhAqiFD0II4ew/57oTl5yjeEAj3sqlrNiVUeg4dH5Ir3Zf+CYyEu7E1Su5KlcyTv2Psjxd3WTEy5ExXLWUV94dtv83EVpT1Tl2Po6RVc3OWo0qiJXRvb7a0cBOxU4oYrlrKPmryBUJ2cGMmTiaDJpRJPOfIU8j56bZdkrd54q/6GbIYH/ze/33N6BE0p2tBWECqpGFPRWjn4P5H2FHovu9Ck3SnCDh41QQWSEQQHizFmYMmdhOjpfpPTxU/Eg/e6M+wTVWPCau/1+vmEFJ1S5knfsyQShOo2HkjeRcnPL030f0I/8c27FB4jUCf1lzMQ7Tx02qOhkPGRvc2XBtaAJdXq5Jh56/fCx2IT2qlLiIAHm33ZDuNsFCJUvpsR9Vw8mxVi4uZjhbAabfVjeRgmdhCr5Dt/oNBuMTChutowmrYJiw5gttJM+kUts9urenFBhNhbco9pto8/r2o6ShArH/dfsdUPfCMUfNhy3ziLk8BBYXMJx72oIONOQLUN+rDRuFh05N4FcfcKrMgOvlCFbkXiqYfRJrV5xfL+VqhWdEEo2I2NCyAeYs9tmFcPs99e0ejBpq2zhNrm83t/t883GgfePfH23vuLXdqvCMbtteZOrisL5rXjSd0LNbltFmHmt05m4+Xt+2nx1k3McriGlVPr4qQhjzpyFaf3wsThcU5n94R/GawrV6hXKnIWF9IBLy8LOuKg2eFHao3IlT/liSumHhuueXq7ZTt/xDPy6mKSxzCOb2RbV8y5Ke20nMmmXUKhlxC27quyu8GyQ358f2PKxw7ivHkzaDmLxebk+k9vn4XbETdKNRpVOL9eUGZRm4ubZEncdQs0meR4t7U6I6ou8T7LfX1OxnG16fMQJpSog17U9FH8oXn+Vu5Bg8Gr1Cp1errmGIU9vWv5bjUbV8SL4mXsIy3ndrm5ydFKIiU7H85wUYhSOO5My8sHhjpKyFzSui3eBGw36AL5n8C2TnTDROolubYVQPLwCBbL57zAW3K3morRnI9XCzrhw1bmtXdNJIWaLI0L/cQmPa7l9nvve8bG4KO3RSSFmc0/i0bTcmxzvyxc6XgGSe21AUwozrwt8x8sNTz6HkltXCAXdG2IUxZDRyXwAeUHmmbhBEdb5UEmmN62gtelN82dM+Df7D2zhy/xEHW3r65RQX3BSjgbigiS1eoUWdsZpetOwTRysjHwPIl+XF32Gjg5C4d1nt63yMFtfp8Qeq9k5IFcjOfwQCs84wxaOWr0ingcSC86mHNyzGtdA3x+dL9ren1t5ecouTFj++Zm4fWHh8Ud4PiymAD7Pnx3FrlH1kKt8IC2qz3MywDCBCGMUxMa1/OSUQKVH3kQasU6LrnFCXZT2KH38hNLHT5Vx+ngJVb0hvoKjk0GoWr0iTLlYHeSVB+UdMWmPzhcd95hhezqZUHwjzid/+vgJhePW5MMgydfF590IxWN2rm5yImTBi0wLO+O09XXKAS+phj6EO448Flh4ZuLWYoVIVA5MHvQ9FgBMQHmy8Xeb3rQI3OzziKZF/0H9kp8FZF4/fEzTm5ZHu6wKQvpg8ZPJAOnMF0io6h1nPUJnBUUoufF6rdzy5WZF4hKIS6hWCAX1UZVsg6uDMqG4uOerd/r4qS2nm2oyc3XQjVDRpGmk4WpK+vipZ21abinkzSsvvds51NVNTgTr4bN+WyRh7YW9JCruM73Z/PORhNU/PPyiWcM+mN9LvnaYaUKxzCMKx52EkvuXHzO0TaggyoJyQuWLKVranbBJAb63gWrk5pDLCYU4l1YJBXHfKaG4MYUTShWo5pdQeKdY5pFYYb0mKAwmscwjG7xKvIBQF6U9WtqdsNVi4t/hKg/+5qZa2vvD/UyRT/Jmn3cjFA80VD0LV+vdCDXjk1AYF4ytV6h8XwgFyROOWyKZr+hc5ZPvyzsKKmGrhAoz1Ws/99zROfzvrRAKVkkic4WUpQr/uxeh1g8fC6kUuXvXZllWO9lDeZn/w3HL4CObpaESAXwxVAWkwmLHJzl+dvs8FjYQCpNV5VnDLZL4F+oqnzt8PDD/ZDLwmKvMWVgs5F4LsW9CNcsG0yqhMCn5in1bu7Z1CN8wYqMKgCxYtVslFN9sgszcSMKtSK0QCr93uy63/qkIhT5Gf+C9/RCqVbhZ+VQThO9b8D7od6zaeH8+SaEG4/fciINVnh+m8s9jMcK18P583LCfwfX5/g3P6PXskE6nl2sUVhgluESEcctrq9B3QoE82C/IG3nemdiAYkD4RJjeNETsih9CYWXl1rx8MUWZs7DDXOufUE/FYHFr3kVpjzJnYZu6QOQuocJxe6oqPypfNwmFMeKh40fni7Yzo3Ilbxtnvj/DmSDPFoR348cEGFd8nidOwe8x6b3GjcjuHMAX51q9IowX/Nn5eIIMOPvDvWr1iugDv1Y+VTP4ywdFKHlvNLttrlKNRlUwH5Nedn+v1SsONQ2rIlRATMpGo2p7yUajKgiF37/9/NBh2jwpxASBYAXEz/zZYZRoNKo2CYXryhvo08s1Rx/MbpvPzg0IeO9avSIOIDs9WFcRCoehfogKCyUPBW80quI9ZFVQTl8MUizsjItgP3iBILhQ/vxFac+m4vH+jWUe2c4CcX3ZoNLKs0Oi3daubWdw6eMnoqIifBe9PDJ6Qig8hJv7hpsrDz6/tDtBCzvjYpVy+z5+Dks/Qy1wc2HBJMPP8rO6PTuuK/9evi6eSXUd+dn5df24u7SLVq8NVWxhZ1xYZb2+j/fF+/N+5YepvPrF288PxVjDgqpSd1X967UX9PvsqnnCx6IZD3wRKojao0EgSE8BjcEZB/mYgLerm1yg0dzdnkO+CCW7lmhoBI1w3LKonV6u0dH5ojjiGKaF1BehOqm6oaHhFyozfL+fqVX4IlSnOfk0NO4LfBGq05x8Ghr3Bb4IFUROPg2N+wBNKA2NAOGLUEEmudTQGGVoQmloBAhfhHKrhaOhoWGHL0K1WwZUQ+O+QRNKQ6MNyIfQwEzcSajs99fCkdcgCj50YBTBO7jfz6LR/bGOZR7RSSEmQlkAlOThjSdrMYgGP0WynwjVoO8jr0yrB5OUOQs76g+1e59+9+l9Qjtzh0cft9LuCPWkLUKhtGM0GXLkAAjHrXROfJLy3/O/qV4IQJafN/sPxN8QGt8JcA1E+MYyj0SyS55daP3wsViVavWKKO7Nn4GHYriREp9fP3ws4npaRauLC8bFKzQFkbIYN7mPAHnsVGj2mU7Git/DrV9U8+jt54e0ejApxoxH9mKc3J5PDm70TSgVo/lEUHUKZ/DVTY7yxZRIeYVgsmI5S0u7EyLF70Vpj4rlrPg86pzKL5I+fqLMzMkbAvRQ5a4Z5M8Wy1lHEFurDVX4UHzr6HxRJFHZzz0XkcgnhRjliylBTGSlTR8/FeVmVCm8Mmdh2s89p/TxU0FuJGjBYsYXK3mc8H5mOjGztBD6+NO3Z+K5eV8jmShUGWTrRabbfDHlCnwG38FYA/J4NAM+y58DySyz319T5ixMn749E/2ClGyIQEcg6G3tWkR9X93k6PRyTWQfhhqnejZeXQMlgbzmpeH6F4+GB7utXYsoyVq9Yrv5be1aTIxmDdGSckd61VHVrf12dZOzRbeOYrutXXc0fy5Ke46i1CCaV/v/8jkhhzrE+0EAAAAASUVORK5CYII=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879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22</xdr:row>
      <xdr:rowOff>114300</xdr:rowOff>
    </xdr:to>
    <xdr:sp macro="" textlink="">
      <xdr:nvSpPr>
        <xdr:cNvPr id="12" name="AutoShape 5" descr="Ardesca : Ardèche Escalade - Aubenas - Posts | Facebook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9896475" y="716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304800</xdr:colOff>
      <xdr:row>20</xdr:row>
      <xdr:rowOff>114300</xdr:rowOff>
    </xdr:to>
    <xdr:sp macro="" textlink="">
      <xdr:nvSpPr>
        <xdr:cNvPr id="13" name="AutoShape 6" descr="Ardesca : Ardèche Escalade - Aubenas - Posts | Facebook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0658475" y="678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304800</xdr:colOff>
      <xdr:row>32</xdr:row>
      <xdr:rowOff>114300</xdr:rowOff>
    </xdr:to>
    <xdr:sp macro="" textlink="">
      <xdr:nvSpPr>
        <xdr:cNvPr id="16" name="AutoShape 11" descr="CLUB VERTIGE | HelloAsso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0658475" y="9363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16</xdr:row>
      <xdr:rowOff>304800</xdr:rowOff>
    </xdr:to>
    <xdr:sp macro="" textlink="">
      <xdr:nvSpPr>
        <xdr:cNvPr id="21" name="AutoShape 16" descr="data:image/jpeg;base64,/9j/4AAQSkZJRgABAQAAAQABAAD/2wCEAAkGBxETERUREhMWFRUXFRUWFhgYFxoVFxcaFRgXFxcVGBcYHSggGBolHRgZIjEjJSkrLi4uFx8zODMtNygtLysBCgoKDg0OGxAQGy0lICItLTUtLy0vLS0tLS8tLS0tLS0vLS0tLS0tLS0tLS0tLS0tLS0tLS0tLS0tLS0tLS0tLf/AABEIAL4BCQMBEQACEQEDEQH/xAAcAAEAAgMBAQEAAAAAAAAAAAAABQYDBAcBAgj/xABNEAACAQIEAgYGBwMHCQkAAAABAgMAEQQFEiEGMRMiQVFhcQcyUoGRoRQjQnKxwdFigrIkVJKTosLhFRczQ1PS0/DxFjZEY3N1o7O0/8QAGgEBAAIDAQAAAAAAAAAAAAAAAAQFAQMGAv/EADURAAICAgAFAgQFBAICAwEAAAABAgMEEQUSITFBE1EiYXGBIzKRscEUQqHR4fBS8TM0QxX/2gAMAwEAAhEDEQA/AO40AoBQCgFAKAUAoBQCgFAKA8vQC9Ae3oBegFAKAXoBegF6AUAoBQCgFAKAUAoBQCgFAKAUAoBQCgFAKAUAoBQHl6AXoD5klUC5IA7ybD41htLuZSbekQGP4wwce3Saz3RjV8/V+dRbMymHnZNq4bk2do6XzILGekL/AGUHvdvyX9aiy4l/4IsquBSf55a+hEYjjfGNyZE+6g/vXqPLPtfnRLjwbHj+br9yPl4ixjc8RJ7jp/htWl5Vz7yJS4djx/sX7mq+aznnPIfORj+Jrz61j8s2LGx12iv0Pn6ZL/tJP6bfrT1LO+2PRx29aX6H2mZTjlNKPKRh+dYV0/8AyZn+kof9i/RGzFxDjF5YiT3tq/ivWxZNq8mqXDseXeCN/D8a41ebq/3kH921bY59y76I0+D40vGvo/8AeyVwvpCblLAD4o1vkw/Ot8eJf+Uf0IlnAt/kn+pOYDjXBvYFzGf21sP6QuPnUuGbVLv0K+3hWRX2W18iwYfFI41I6sD2qQR8qlKSfVMgShKL01oy3rJ5PaAUAoBQCgFAKAUAoBQCgFAKAUAoBQCgPCaAjs2zzD4cXlcA9i82Pko39/KtVl8K+7N9ONZd+RdPfx+pSs04+ka4gQIPafrN7l5D51W3cQfaHQvMfgkV1ul9l0KvisZPOxLs8hsT2mwHM6RsBUGU7Le7bLaFNFC1FJG7kfDk2KBaPQFDaSWPI2B5Dfka2UYs7ltPSNOXxGvGfLJNvRnwmQD6d9DmY9vWWwv1dYte+1q9Rx163pzNNmfJ4nr1r9S64Xg3Ar9gv952PyBA+VWkcKldlv6lHZxbJfTm19EV/if6EJcOmHEYZJwsiqtvtKDqNtyCLc+2omSq1KKhre+uifhPIddkrN6cdrZeZ49KkpErMOS9Vb+87CrJwSXwoolJt9WV/iWWc4WYNhlRdG7dIpIsQeQXeomQ5em9xJ+EoevD499fY5nVIdibGX4NppUiT1mNvLvJ8ALn3Vsqrdk1Ej5N3o1uxnSMTwngBoRkKs3VUh2BYhSe+xNlJ5VcvEp6LRy0OJZe3JS/wVLjHh9MKYzGzFX1X1WNituRAHfVfl4yp04+S64ZnzydqxLoY/8AsfijEsqKrBlDaQ1mGre1m2+dY/obOXmXUyuMVKbjNa0RTLPh2/1kTe9D/iK0v1K35Jf4GQvDLBlnHWIjsJQJV7/Vf4jY+8VKq4hYvzdSvv4NTPfpvT/VF0ybifDT2VX0ufsN1W93Y3uNWVWVXZ0T6lHfgXU/mW17+Ca1VIIZ7QCgFAKAUAoBQCgFAKAUAoBQHl6A1sfmEUKF5WCKO09vgB2nwrzOcYLcmbK6p2y5YLbOf57xzI91w4Ma+2fXPkOS/M+VVN+fKXSvsdBicHjHUruvy8FSkcsSzEkk7k7knxJ5mq6W31ZdwUIfDAuXCvCcE0SzyOzg36g6oBBsVY8z7rVZYmFXOKm33KHiHE7qrHVFa158lpzF4MFh2ZYRo2BVABfV1dyeY/Wp0+SmttRKmlW5dqi5dfdlV9HGMAmliGwddai97aTa3ibN8qhcPn8cl4fUtuM0tVQsfddGPSThCssU421KUJHeu4+IY/CnEYtSjJeRwSzmjKuXjqSPo/zGNcKyyOq6ZG9ZguzANffxJrbgWr09N+SNxaiX9R8C7rwipZ/Kn053RgydIrhlNwb6WNreN6gXyj62122i5w1N4ijJddNdS64rjDAupUtJY89Kup7+YsRVi86hrTZRLhWVGW9L9UQWa5vl7QyJGJi5UhSzORcjYnU/L3VFsuocGo76r3JuPiZcbYylrSfy/hFQqvOhRbOA8VhYmeSaQK56qgg2C9pva1yfw8asMCVcNykyj4vC+3UIRbiuv3LK+b4GbExDpLyRsejI1aSXABsR1W22qb6tE7IrfVdio/pcqqpvl+F9/foanpLhvh429mUD3MrfoK18QjutMk8EkvXcX2aNrgbGTywF5m1DVpTYDZQL8ue/4VswpzlXuRo4pVVXdy1rx1NfibijDhZ8PYmRVKi6goWI/K/b3V4yMqv4oPwe8Ph9zcLF2f6kdgeCY5cLG6y2lK3JFnTfkpA7uWxrTXgxnXtPqS7OMW1XNNdE/uVzN+HsTh7mRLqPtruvmT9n32qFbjWV+C0o4hRf56+xvZJxhiILK56WPuY9Yfdb8j8q205tlfSXVfM0ZXCarusPhZ0TJs8gxC3ja5HrKdmXzH58qt6boWrcWc3kY1lD1NEkGrcRz2gFAKAUAoBQCgFAKAUB4TQFe4l4pjww0jry22UH1fFj2Dw51FyMqNS0u5Pw+H2ZD32XuczzPMpZ31ysWPYOxR3KOyqS22dj3JnV4+LXRHUF/wAlg4O4YjxCmaViVDFdA2uQAese7fkPjUzExY2LnZWcT4jZTL04e3f/AEXAYLCYiFsOqqFRihUDSY2Xa47j237fGrJ11zi4JdEUauvpsVnN1f8AlHP87y3E4Ngmtuj1a0YEhSwtYkcgwsOfdVTdCyh6/tOjxbqMyLk0ubs9+xccbxLhHwn1rC8sdii9ZgSLHbsse+3KrCeTU6vifdFJVgZCv/DX5X38HPMtxzwSrLGest7XFxuCDce+qeux1yTj4OpvojfDkn5MuZZxPP8A6WQsAbgbAA+AFZtunZ+ZmujCqoe4I0bVq+RK0t7FY0BWepkVgCgFDArOw0n0aMrYqQroMjlfZLEr52JtXpzk1ps1RorUlJLT+RYMi4wkw6LEY1dF5WurbknnuDue6pdObKuKjroVuXwmF03YpPbK9iJi7s7c2YsfMm5qHJ7bb8lnXBVwUV4OmcCZZ0OGDn1pCHPgLdUfDf31eYVfLVt+TkOKZCtvaXZfuRObccAieJE36yRve4PYWIPLtI59lR7s3pKK+xNx+Ey+Ccn82jVwHA7SYUSFykrdYKR1dJtpDdoPbfsvyrxDAcq0/wC43WcZ9O7lS3FdCqq7wyXVtLoSNSnkQbGxHMVATlXLe+qLlqu+vquj9y/cL8ZrIRFiLK/IPyVvP2T8jVtjZql8M+5zmfwqVO7K+qLoDVgU57QCgFAKAUAoBQCgPCaAp/F/FvRXhgIMvJm5hP1b8Kr8rM5Pgj3Lfh3DXc1Oz8v7lCwGFfETLGG68jHrMe3ckk8yfxqprg7Z631Z0V1kcarm10j7HQ5OC8P9GMK/6TmJD62rx/Z8Pz3q4/oq/T5fJzMeK3K71G+nsR/o/Dwy4jDSDSw0tb+ySO8G671qwVKuUq2SOLShdGFsPOzc4hz6PByERRK0slnc8tuXWtvfu7N71uyMmNEtJdyPhYUsuPM3pLsVHP8AiebE9Q2SP2Bve3Is3b8qrb8uVvw+PYvcLhsMf431l7kHUQsn1FB27ChkUMCgFAKAUAoBQCgFZAoNEhgs6xESlEkYKQRpO4Fxa639U+VboZNsFpMh24FFklKUeqM/CuFhkxKCZlVQb2bYORay35f9K9YsIysXMzXxK2yuh+mtv9i88b530EPRofrJAQP2V7W/If4Va5t3JXyru+xz3DMR3W80uy7kbwfl2ExGEaMoS1/rCRYht9JRhyAH4m/PfTi1VWVa11JPEL8ijJTT+ntorfEfDcuFa/rxE2VwPkw7D8j8qhX4sqW9dvctsHiFeRHXaXs/4JbhLi4x2hxBunJXPNPBj2r49nlykYuXy/BMhcS4Wn+JUvsdGSS+45VbnOPofdAKAUAoBQCgPCaAqPGvE3QjoIj9aw3I/wBWD/ePZ8e6q/MyvTXLHuW3DeHu6XqT/Kv8lIyDKGxU2jUFHrOxNza+9hzY7/Pfxrcel3z1svczMhjU71v2Rf8AEcKYYKgjvFIhBSQesWBv1vb3/wALVcvEr0tdNHMriFzcnLqn3X+jezbMWgVJW3juFlt9nVsJB22B2t3N4V7ts9NKXdeTTRSrm4R76+H5/IpfE3FAabVhuqVVkMvawJFwL/ZuL3+Fu2syczcvwv1L7A4ZqGruqfXl9mVR3JJYkknmTuT5k1AlJyfVl3CKitLoeV5PYoYFAKAUAoBQCgFAKAUAoBQCgFAKAyPKXI1uxsAtzdiqjsHgLnavbk5P4mauRVpuC6nVcBicLhsGJI2HRKvrDcsx7+9yeyr2E6q6txfQ46yu6/I5JL4n/wB/Qrc3GL4mJoEgvNISqgdZdJvuQftAe7t8KhvMdsXWo9WWa4WqJqyUvhXX7+xB55w3NhVRnsysNyvJW9k/rUW/FlUk35/wWWJxGvIbgujX/dkxwTxMYyMPM3UJtGx+wexT+z3d34ScPL5fgkQeK8O3+NWuvle/zOjA1bnOH1QCgFAKAGgIPinPBhYS3N22Qd57z4Co2Teqob8kvCxXkWcvhdzmeVZfLi59IN2Ylnc72Hax/Sqauqd8/wB2dXkXwxKf2X/f8lkzXIFgmhGDdvpFr6Tv1VG8jH7IPK3I3tU2yhVzXpP4vb+SppzXdVJ5CXJ7/P2RYsNm8M0D/SB0ZQaZkfYoe8eB5g+VS43RlB8/TXcq54067Eqvi3+Vo59mmezSKYRK7Qhjp1bOw+zrI5+/31UXZEp7in0OlxcKFbVrXxfLsRNRyyFYMCgFAKAUAoBQCgFAKAUAoBQCgFAKAUAoZPrWbabnTe9r7Xta9u+1Z29aPHJHfNrqdH9HuEiXDdMANbFg57QFOy+AtY++rrAhFV83k5XjFs3fyPsta+/k1sfmEuYOcPhtoBtJKRse2y/pzPgK8znK+Trgvh8s9VVV4cVda/i8JfyVTiPI3wsmk7o3qN3juPiKr8jHdMuvYu8HNWTHfn2LpwHxB0y9BIfrEHVJ+0g/Mfp41ZYWRzx5Zd0UfFcH0Z88fyv/AAy4VPKgUAoBQHxK4ClibAAknuA5msN6W2ZSbekcc4jzY4mdpL9QdWMdyjt8zzP+Fc9kXu2zfg7Th+L/AE9XL58/UvPo7wqrhekHrOzaj906QP8Anvqz4fBKrm99nPcXslLIcX2RiyDD4tMbMZYgVckmUnkq+oq945bWHKs0xtja3JdH5MZMqHjw9N9Uu37sq/GuaLPiSE9WMaAfaIN2PiL7Dy8agZtqnZpeC54Viyqp3LuyAqGW66CsAUMCgFAKAUAoBQCgFAKAUAoBQCgFAKAUAoBQE3wtn7YVyGu0Teuo5j9pfH8amYuR6b0+xXcQwVkx3HpJdv8AX+i/w53hBHbD6XJuVjiUaiTubqLaee5aw76to3V8vwdfkcxPHu5vxNr5sjZ+HZ8WTJi5NAsejiQ3CX7Wb7R77fG1aJY07nux/RIl151eMtUR+sn5+hQkeXDT39WSJ/mNiPIj5GqlOVVm/KOkca8qn5NHYcox6zxJKvJhfyPIr7jcV0NVisipI4u6mVM3CXg3a2GoUB4aAp/pCzTo4RCp60vP7g5/E2Hleq/iF3JDlXdlvwfF9S3nl2j+5WuDcgXEs7SX6NRbY2JY8rHwG/wqHh46tbcuxZ8Uz5UajDuyx4TK8XgSxg/lEJNzGerIPFTyJt8e6psKbKPydY+xVWZNOZr1Pgl7+GQ+f8ZyyKYUjMPY5b1/FbWGn8ajZGdJrlS0T8PhEU1ZJqXtrsVGq0vvoKAUAoBQCgFAKAUAoBQCgFAKAUAoBQCgFAKAUAoBQFr9H2aiOYwtYLLyPc45C/iPmKsOH3cs+V+Sk41j+pWrI91+xZ82zzER4uOBICUYrdrE3U7G1tlt237vGp9l042KEV0KejFrlTKyU9NeCD9I+WAMmJX7VkfzAJU/AEe4VE4hUlqxfQs+CZPel/VfyeejfNNLvhmOzddPMbMPeLH3GscOt6uA41jLpavv/B0MGrc509oDw0Bx/i3H9Ni5GG4U9Gvku3zNz765/Ln6lr+XQ7Dh1Xo46fnu/uWjCcIYiEB8PiSjkDUrDqk23BtsR5ip0cOcPihLTKiziULtxthte/klXzmfDxlsXCAByeNgysTyBU9ZST5jyrf6s4R3YvuiIsaF09Uy7+H3/wBHMMXiWldpHN2Ylj7+zyHL3VRTk5SbZ2FVSqgoR7LoYa8mwUAoBQCgFAKAUAoBQChkVkwKGdigFYMCgFAKAUAoBQCgFAeo5BBBsQQQe4jkazFuL2jzOCnHlZ0rJOMoZFCy3WW24Cswa3aukH4eNXdOZCaXN3ORyuG2VSbj1X1NbidMVjAsUMDrGDqLyfV6j2WVt7b91ecmNly5YR6e7NuBOnFbsslt9tLr/kpGFmfD4hW+1FJuPumzD37iqqEnVZt90zobYxyaGl/cuh2qBwwDDcEAjyPKukT2cO1ptMyVkGjnGM6KCST2UYjzA2+da7Z8sHL2Rsohz2Rj7s41giekRghkIYNpFyWsbkbA91c9F7nvWztrklU1vXTWzreV5qcRGSitG47JEYAfgGHkav67VNbS0zjLqVVLlb39Cocd5nOVXDyxBDq16lfUrgAjbYEbnkar8+2fLyta+ZdcHx4czsT3rwU2qs6J9xQwKAUAoBQCgFAKAUAoYfYo/EfEmIjxLxxuAq6RbSDvYE7kd5q6x8SuValJdWc1n8RthkSjB9ER44wxftL/AEBW3+hp9v8AJGXFslef8H2vGeK/8s/ufoax/QU+x6//ALGT8v0Lhw1mZxEGtragxVrCw2sRz8CKrMyhVWaXYvuHZMsirml331JWohPMWJxKRrqdgo7ybCvcK5TeorZrsuhUtzejBFm2Hb1Zoz++P1rY8e1d4s0rNx32mjZSZTyYHyINeHXNeDdG6EuzR92rw013PfMhWDIrIFYAoBQF09GmJtJLEftKrj902P8AEPhVnw2XxOJQcdr1GE/bp+pcv8qx/VkXKySNGDa2ll131A7jdCPO1WbsW1r30UKpl8W9dFs5txthejxsnc+mQfvCx/tA1SZsOW168nVcKt58VLynov8AwViekwcRPMLoP7hKj5AVb4s+apM53iFaryZpdidqQQitcfzacE49pkX+0CfkDUPNeqX8yw4XDmyV8tlZ9G2GvO8h+wlh5uf0B+NQuHR3JtlrxyxqCgvLOgY2OUj6p1Q/tJrHw1CraSk18L0znIOKfxLZyvi6eVsSyTOrtGAt0BVd+tyPbvVFlzlKzUnto67hVcI0c0E0n79SFqKWQoBQCgFAKAUAoBQCgFZ12MPschzOfXNI/tOx9xJt8q6eEeWKRwd0nOyUn7mtXo1CgLXwTmscIlWVwq2VhftIuCAO08vhUHOolYo8q6lzwnLhTzqb0uhnzTjY+rAlv235+5f1+FeKuHxX52bcnjUn0qWvn/wVXF4ySVtUjs58Te3kOQ91T4QjBaitFLZbOx803tmC9e9mvYBrBnZmjxkq+rI48mI/A15cIvuj2rZrtJr7s2Ys8xS8p5Pexb+K9eHRU+8Ubo5l8e03+ptxcVYwf62/mqn8q1vDpf8Aabo8Tyl/cWzhjN5ZhaYAFgWjIFgyqdLe8G3xquzMaFa5ofcu+HZtt3S3z1XzRYKgMt9pisAluFMcIcVG7Gy3KsTyAYEXPvtUnFnyWpvsV/EqnbRKKW34/wC/QsGP4hw6rNGjFv5Qs8JUbX1JIwuf2g48mqZZkwSaXvsqquH3ycW1rpp7/T9iC4oztcVIrrGU0qV3NyQTccuVt+/nUTKvVz3otOH4csWLUpb29lw9GUt8PIvsyn5qp/WrDh0t1texTcajq9P3RcKsCnKf6S2/kqDvmX+CQ1A4g/wkW/Bf/sfZnOI3Km6kg94Nj8RVKm49mdTKEZfmSf1JbB8UYyPlMzDuezj4nf51Ihl2w7MhW8MxrN7jr6EZi8Q0kjSN6zMWPmTetM5ucnJ+SZVWq4KC7LsYq8HsUAoBQCgFAKAUAoBQyambYjo4JX9lGI87G3zrdRHmsivmRcyfJRN/I5Ga6Q4d9xQwKAXrOwKwBQCgFAKAUB9wxliFG5JAA8TsKb11PSi5PSOiZvpwseGcXtE4Q25lWRg3xIBqmpbvnOL8/wAHUZKWLXXNf2vX2a6mfhvOHxKuzIFAaykXsb9m/Mj861ZeNGnWmb+H5c8iMnJdF2ZM1DLEVkNJisdgKBnQvRcfq5/vr/DVvw38svr/AAczx3/5Y/R/uXerMoyo+klL4VT3Sqf7LD86gZ6/C+ha8GaWRr3RzSqQ60UAoBQCgFAKAUAoBQCgFAKGSB42n04Vh7bKvz1H+Gp3D47t37FTxiesfXu0c3arw5I8oBQCgFAKAUAoBQCgJ/grB9JiQx5RgufPkvzN/dUXMs5Kn8yy4VV6mQn4XV/wWfjkfyQ+Dp+Y/Oq7hz/F+zLrjC1j/dGnl0uLhwscqlJYhHqKMNLIoF+qw52G+/wNSLo02WuD6SImPPKox42Racdb1219y2I1wD3gGqqS09F/CXNHZ7Xk9CgFZB0X0Xp9RKe+UD4Kv61ccNXwN/M5bjct3R+hdKsSmK/xth9eClHaoD/0SCfleouZFyqZN4bNQyYv7HJqoDthWDAoBQCgFAKAUAoBQCgFAKGSm+kPEbRR/ec+6wH4mrbh0ejl7nO8cn1jD6lKq0OeFAKAUAoBQCgFAKA9FDJ0HgTBaIDIRvI233V2Hz1VTcQs5pqK8fydPwajlp53/czHxLi2xF8Jh0MhDAu3JVIPq3O1/wDnfs94tap/EsevY18Rvlk7ppjvXd/Q2eHcbGcMYptKmIdHIrkAW5XN+w8vca8ZVU/V54edaNuBkV+h6duly7TTJ6IrpBW2mwtblbst4VBmmpfEW0HFxXK9r5H1Xg9ihkVldwdT9HkGnBqfbZ2+ekfhV5gR1SvmcdxaalkvXjoWappWmHFQB0ZDyZSp8iLV5ktx0eoS5ZKS8M4hiIDG7RtzVip81Nq5qcXGTR3lVinBTXkx14NgoBQCgFDJqZhmMUIDStpBNhsST7hvW6qmdu1FEfIyaqEnY9GTC4yOQXjdXHgQbeY7KxOmyHdGa8iq38kkzPWvRu3sVgyKGBQyKyYZznjmfViit9kRV956x/iFX2DHlpRyPFrObJaXjoV6pZVigFAKAUAoBQCgFAZIIyzBV5swUeZNhRvS2/B6hFykorz/ACdXMRig0RLqZUCoL23AsCSeztrnk1ZbuT6bO1cZVY/LWttIxZBgDDAqNbXcs5G92JO9+3a1Mm5Wz2u3g84GPKivUu77n1iMmw8jl3iUsbXPfblWIZNsI8qkerMGmyfPKK2bcEKoNKKFA5AbAe6tU5ub3IkwrjBcsVpGSvB6FAKylt6Qb0ts7Xk2E6KGOL2UUHzA3+d66WqChBRXhHBX2epY5e7N6thqPDQHMfSFlnR4gTAdWUXP3lAB+IsfjVLxCrlnzLszqOC5HNX6b7x/ZlVqvLoUAoBQGpmmYRwRmSQ7dg7WPYB41upplbLSI+TkworcpHMM2zOSeQyOfIDko7hXQVVxqjyxOMycmd8+eX/o1EkIOoEg94Nj8a2Pr3NMW49UT2W8TYtSEDCS5AAcauZsNxY/OotmLTJb1ossfiWRGSipb+qOhzzKil3IVRuSdhVHGDnLUDqpXKFfNN69/qUrMOM5OlHQqOjX2hu/ifZHd8+6ravh8FD4+7Oev4xZz/h9EvfyWTJc+ixAsDpe26Hn+6ftCoF+HZW/dFticQrvXfT9mStRUT3tdzkud4jpMRK/e7W8gbD5AV01UeWCicNlWepdOXu2aVeyOKAlMiydsSzKpA0oW35E3AAPdfvrTfdGqKb9yXiYssmTjHwjSxeFeNyjrpYdh/53rbGSktp9DRZVKuXLNdSQy/h3Ey7rGVX2n6o919z7q02ZNVfd/oSaMC+78q6e76GPPcq+juIy4ZioY2FgLki3jyr1Rcro8yWkeMvFePPkb2yMraRRQCgLDwRg9eJDEbRjV7zsv4391RM2zlqa9yz4TT6mQm+0ep0aqA69dBQLoKAUAoBQEzwhl/TYuMWuqHpG8kIsPjapOJU52J+xXcUyPRpaXd9DryiuhOOPqgFARHE2UjEwNH9r1kPcw5fHl76j5FXqQ5fJJw8l49qmu3k4/IhUlSLEEgjuI2IrnmnHozt4TU4po+aHoA0aCexRLb0Yb6M5VnubPiJNTbAbKvsj9e+ukppjVHSOJzMqeRNyn9iNraRBQElkMiJOkkhsqXY9pJUEqB43tXi2LlBpd2SMWUYWqcuy6/oZc+z2TENv1UHqoDy8T3tWvHx41R0urN2ZnTyH16L2/wB/MiK3kE+o3INwTccrbGjMptPaLTlXGDqpSYF9jpcete2wbvHjz86hW4EJS5olvj8XsjFxs+Lo+vkqrGppUNnlDAoC0cNmNISZA/10yRroNj1d+fddt6i38zlpdkmy1wXCMPj38TSWv+9i5YzEYdGDStGrAbFtOoDwvvVPCN0lqO2jobZ48JJ2aT+ej3BZpDMxWNwxAubX5Ht3FYnj2VrmktI9U5dNr5IPbOecWT68XKb7AhB+6AD871eYkOWmKOU4jZz5E38yHreQhQAUC7l14akMGHuq6pZukaNe8RCwHxufI1X5Fats1J9I/wAl7gSdFO4rcp719j7w/E+KZzF9GDOvNQSCLc7g3rxPBqS5ubSZ7jxXIc3HkW/JZctxEkkYaSMxNc9Um527eVV90IQlqL2XONfKyG5x0zarQSdisgVgCgOm+j7Kuig6Vh15d/JB6o9+594q8waeSG33ZyPFcn1beVdo/v5LZU4qxQCgPDQFA4/4fsTiox/6oHyk/I+499VWdjf/AKR+50HCM7lXoz+z/g47xZxD0YMER659dvYB7B+1+FecPE5vjn2NvE+I8n4Vb6+X7f8AJ98DZjrhMRO8Z2+63L4G4+FeeIVcslNef3PfB8jmrdb8fsWaoC7oumumjj+YJaWRe53HwY100XuKOBtWptfN/uYK9GsUBK4XBXws81vVaJQfM9b8V+NapWasjD32Sq6d0Ts9tf5IqtpFFAeigJ9cp6LBtiJB130rGp7AxuW8yAbd1Rlep3enHsu5Y/0np4rtn3fRf7IA1KK9nlYMACgXVlwyjDXlwUXYkbTt5yElf7vxqDfLVc5e/QusSvd1UfZbZIZa6PjMTPIVCxlI1ZiLKd1NieR6vzNablKNMYR319iTjuuzJssnrS7bJiBIC74lCGbTpZla4sovbY2vy+AqHKVriq5dixjGlOV8O+ur+hyvESlmZzzZix8yb10CWlr6HHTlzSb99mOh4FAZcLCXYIvNiFHmTYUclFNs9wi5PSLZPKExsWkjRA0WHAvv1gQ7W8CbH3VAjHmobf8AdtltKahkx5e0NL9e58SFFx2LMl9HRnUF9azGPlft3r1GTnTBrvsTcI5VrnvSXjv4PMVhbS4ZYJpkWYA7ubgEi2wPdWYS3GTmk2vkYtr1OCqk9S92bmA4hiw+uOWWaYhyLleWnYi5c3rRdiO3TikiVj8QhRuM5OX2/wCSyZbjlmjEqX0m9rix2JHf4VW21OqfIy6x74XwVke3zNqtRvJvhLJDiZgCPq03c9/cnmfwvUvEo9We/CKziWZ6Fel+aXY63GLbdlqvzj9vyfdAKAUAoCj+l3iWfA4AyQJdpHEOsjUItanrlTzO1hfa5F78jhrZlPTPyzIxJJJuSb3538b9tZ8aDbfckuG8w6DEK5PVPVf7rfobH3VoyKvVrcSVg5DouUvHZ/c6movy38t657lZ2rnBJbaOU8RwlMVMpBB6RjY7czfl766Sr8i2cPla9aWvdkdWwjnoFAdOwfA+OOTkrhnYuvSgCxdrsCtkvqJ0gbWvUNwm8jn10RawvpjhuvfxP/ZSZOE8xX1sDix54eUf3amFUak+TYpPXw8y/eidfxFAWz0fcAYrGH6QIiYUa3WIXWw5izG5UbX+HfbTfz8uoeSViOpWc1r6L/Jv+ljLpsKkEUoCl2dxZgdowBvb7/yqNh4865NzJ3Ec6u+KhX2ObXqeU4oDYy7CtLLHCvrSOsa+bsFHzNDK+Z3HJPRdjRipp5DEi7RxdYsSiWGqwGwOkEdu+4FRLcdzrUd+SypzoV3Ozl300iur6HMzYYhpCo2eSONXUmWTfQCSQF5ncntqTrSWvBBlZtv2ZMZb6NMbFlLgqRimEn1A0E3ZtA+sD6fVAbnWizH57VPfYl1Z7rodKXfyUT/NTnX8yb+th/4lSSvPf80+d/zM/wBbD/xKA9Holzv+Zn+ug/4lAb2U+jnNMLIcTiMIwSJHcaXjkJYCwAWNyxO/dWnIUpQ5Y+f2JWJONdnPLx+5rY/hWePA/SJMLKs+oSFjHICNUmwII7iPjWlSn63Ivy6JU1U8f1Nrn3v59zUzzCyCbFuyOoaBbEqVFyYttxz2rNceWMYvwzOQ3KyyXvH/AEbUUf8AKcCPYw2r+wfzrQ3+HP5slODV1Xyjs0eEMPIXMyyqqmSzo32h62w799q3Zckocmnvw0R+HVylY7E0lvqn5L0B3VRNNv4t7OpilrUe3yNrLMvknlWKMXY/ADtY9wFbKq3ZLliasjIhRByl/wCzr+SZUmGiWJOzdj2sx5sa6CmqNUeVHF5GRK+xzl5/7oka2mgUAoBQCgIXjLI1xuBnwpteSMhCfsuN429zAUB+PJo2VirAqykhgdiCDYg+INAfFAfp70L54mKy1BZRLAehksACdIvG577rbftKtXlRiuyPTlKXdld4q9Ds+NzHEYo4iOGKRlK2VpH2RFN1uoG4Paa9Hklso9CWVxby9NiDt676F9yxgH4k0BeMo4dwWG2w+GiiPeiAN72tc+80BJ7UB9XoBegPnWt7X3te3bbvt3UBo5jkuFnYNPh4pWUEKZI1cgHcgFgbCgMK8NYAcsHh/wCoj/3aAyf5AwQ/8LB/Up/u0BkiynCqQVw8SkbgiNQQR2ggbGgN69AA1AeXoD0UB7QHzegPGYUB8mhg8K35i/zp0YTejTxGT4Z764ImuCCSik2PMXtevHpx7aNnqS92VfGeijJpN/omk/sSSJ8g1vlXs8bNjA+jrARRCKNJABe3XJO5J3vt21GtxK7Zc0u5Ox+I30Q5IPp9CbyDIYcKpEYJJPWZrFj3DbsFe6ceFX5TVk5duQ05+PBL1uIwoBQCgFAKA8IoD8xenDh/6LmbSKto8SOmXu18pR56ut+/QHPaA6F6EeJPomZLG5tFibQt3B73ib+kdP79AforifGSQ4LEzRC8kcEroP2kQkfMUBz/AIL4dwsuX4fMlkkOJMMzTSiQkzsyurxzXvrCnkOY0CgK1iP+5Uf3z/8AtegJb0hnr5p/7XhP/vagM/owjWLMjGEOFWTL8O64e4ZZj1A2LBQlFO1rX1HUSQLUBqZtlEGIzfO2n6phw2HkilDFWhZcOja1YEWsRfxoDFmGGbEcPvmuIucQ2AGHuRYsi4q+tj9osFQ+G/fQGfE5FfKYxhsKmDlklwhaOWSNRmIRGYQ3V/tlidJIJsb2oCOmziNsLhMLGJ8NBJmpgxsLufqbFC2FVxYiHc7bcj40Ba+Lsuw2W4DEQwymFMbNFAFZx0OH6bqSugPqLo1sbnmOwUBTMHmvTZflMJZXfC5xBhiVN1ZUJMbKe1dJAB7dNAWn06ZjeKLBiZYSRLimLMFuMMhMUQvzZ5CLD9igI4SQZtmeWvOgeObLXdlubLIrSK5BHJlcML89qArQxj4mHLo5kbGpHmWKgjBYFsREqwleuxCn1iL3t1aA7jlQiwmBUrhmgjRS3QIvSumolmULHq1G5J6t+dAbSZvEcMcWdSRhHkbpFMbKqXLalcArsDzoDinB2f3OZxPMshxuBmxtlYMIpCkmuA7+sFYbd0Y2FAZOCsxmSXKcvxFyVkTFYd+xoJ8JI2m9+aOxX/pQEVk2Pmgw0WFlu0GMxkU2GbmEeHHdHNEd9rqgfu37yaAsOLwq4uLO8biWb6ThJp0wza2U4dYFvF0YBGnURue2gNeXNsWuMwubjrdFlmCfGKBvJDO8glcDwIV7eF+ygNXGY+N+HcHghKkX0qTGNqchV0YebETAEnlqkESjzoDE8k2JbBTYeRV/yth/oOM25PAVSWUC/rFLgeZ9qgO94HCJFGkUahURVRVHIKoAA+AoDPQCgFAKAUAoBQFW484HgzSOOOZmQxuWV0C6gGFmTrA7Hqn90UBTB6BMD/OsR/8AH/uUB9x+gfAggjFYoEEEEGMEEciOpQHVI4rIFY6tgCSB1trEkct6ArWX+jzLYJDLFCVN3IXpJDGhkUqzJGW0qdJIuBtfa1AfGE9HOXxwvhwkjQuhQxPNK8YBYPdVLWRtQvqFjz76Ay4XgDL44JoBGxWcKspaR3dlT1F1s1wB3C1AbGR8HYPCymaJXMmgRa5JZJmEa8o1MjHSuw2HdQGvmnAGAxE8mIlRy8ujpQJZESQRhVUOisAwAUbeFASuZZDh5sKcE6AQFVTQvUAVSCqrptpAsOVARJ4BwJhMDiaSMtGyiSeVzG0WoI0TF7xEBiOra42oDIeBMvOFbBtDqidzK+pmZ2kPOUyk69fjfltyoDzLOBcDA8ckaPrjdnUtJJISzJ0d21sdVluFB2FzbcmgMOY+jvL5pJJXRw0kqTNoldPrIwyq66T1SNR5d9ASOU8LYbDuZUDs5jERaWR5m0B2fTdyTbUxNAQ6+jDLQECpKoRXRdM8qWWQlnS6sOqSTt4mgN3G8CYCSOCLozGmGLGERO8JQvbUwZCCW2vcm/PvoCbyvALBEsKM7Kt7GR2lfck7u5LHn2nlQHmcZZHiYJMPLcxyLpcBipI7Rcbi/KgI3NuEcJiHieRDqijkiQqxSySp0bqdPMadt+VzQH2vCuEBwjaOtg10Ydrm6roEekn7Q0gc+69AYTwZgvo8WFMZMcMvTxXY6lk1tJqDXv6zNt3G1AYs14Dy/ETNPLES76OkCyOiS6N16VFYK9vEUBJjIoOlebQNTwrAw+wY0LFU0cgOs3xoDSyTg7B4Vo2gRh0UTwxguzhUkkMzgBja5c8+dgByoDBhOAsBG8ciRsDHPJiEGttKyShQ5C3tYhRty2oCz0AoBQCgFAf/2Q==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11420475" y="621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16</xdr:row>
      <xdr:rowOff>0</xdr:rowOff>
    </xdr:from>
    <xdr:to>
      <xdr:col>17</xdr:col>
      <xdr:colOff>304800</xdr:colOff>
      <xdr:row>16</xdr:row>
      <xdr:rowOff>304800</xdr:rowOff>
    </xdr:to>
    <xdr:sp macro="" textlink="">
      <xdr:nvSpPr>
        <xdr:cNvPr id="22" name="AutoShape 17" descr="data:image/jpeg;base64,/9j/4AAQSkZJRgABAQAAAQABAAD/2wCEAAkGBxETERUREhMWFRUXFRUWFhgYFxoVFxcaFRgXFxcVGBcYHSggGBolHRgZIjEjJSkrLi4uFx8zODMtNygtLysBCgoKDg0OGxAQGy0lICItLTUtLy0vLS0tLS8tLS0tLS0vLS0tLS0tLS0tLS0tLS0tLS0tLS0tLS0tLS0tLS0tLf/AABEIAL4BCQMBEQACEQEDEQH/xAAcAAEAAgMBAQEAAAAAAAAAAAAABQYDBAcBAgj/xABNEAACAQIEAgYGBwMHCQkAAAABAgMAEQQFEiEGMRMiQVFhcQcyUoGRoRQjQnKxwdFigrIkVJKTosLhFRczQ1PS0/DxFjZEY3N1o7O0/8QAGgEBAAIDAQAAAAAAAAAAAAAAAAQFAQMGAv/EADURAAICAgAFAgQFBAICAwEAAAABAgMEEQUSITFBE1EiYXGBIzKRscEUQqHR4fBS8TM0QxX/2gAMAwEAAhEDEQA/AO40AoBQCgFAKAUAoBQCgFAKA8vQC9Ae3oBegFAKAXoBegF6AUAoBQCgFAKAUAoBQCgFAKAUAoBQCgFAKAUAoBQHl6AXoD5klUC5IA7ybD41htLuZSbekQGP4wwce3Saz3RjV8/V+dRbMymHnZNq4bk2do6XzILGekL/AGUHvdvyX9aiy4l/4IsquBSf55a+hEYjjfGNyZE+6g/vXqPLPtfnRLjwbHj+br9yPl4ixjc8RJ7jp/htWl5Vz7yJS4djx/sX7mq+aznnPIfORj+Jrz61j8s2LGx12iv0Pn6ZL/tJP6bfrT1LO+2PRx29aX6H2mZTjlNKPKRh+dYV0/8AyZn+kof9i/RGzFxDjF5YiT3tq/ivWxZNq8mqXDseXeCN/D8a41ebq/3kH921bY59y76I0+D40vGvo/8AeyVwvpCblLAD4o1vkw/Ot8eJf+Uf0IlnAt/kn+pOYDjXBvYFzGf21sP6QuPnUuGbVLv0K+3hWRX2W18iwYfFI41I6sD2qQR8qlKSfVMgShKL01oy3rJ5PaAUAoBQCgFAKAUAoBQCgFAKAUAoBQCgPCaAjs2zzD4cXlcA9i82Pko39/KtVl8K+7N9ONZd+RdPfx+pSs04+ka4gQIPafrN7l5D51W3cQfaHQvMfgkV1ul9l0KvisZPOxLs8hsT2mwHM6RsBUGU7Le7bLaFNFC1FJG7kfDk2KBaPQFDaSWPI2B5Dfka2UYs7ltPSNOXxGvGfLJNvRnwmQD6d9DmY9vWWwv1dYte+1q9Rx163pzNNmfJ4nr1r9S64Xg3Ar9gv952PyBA+VWkcKldlv6lHZxbJfTm19EV/if6EJcOmHEYZJwsiqtvtKDqNtyCLc+2omSq1KKhre+uifhPIddkrN6cdrZeZ49KkpErMOS9Vb+87CrJwSXwoolJt9WV/iWWc4WYNhlRdG7dIpIsQeQXeomQ5em9xJ+EoevD499fY5nVIdibGX4NppUiT1mNvLvJ8ALn3Vsqrdk1Ej5N3o1uxnSMTwngBoRkKs3VUh2BYhSe+xNlJ5VcvEp6LRy0OJZe3JS/wVLjHh9MKYzGzFX1X1WNituRAHfVfl4yp04+S64ZnzydqxLoY/8AsfijEsqKrBlDaQ1mGre1m2+dY/obOXmXUyuMVKbjNa0RTLPh2/1kTe9D/iK0v1K35Jf4GQvDLBlnHWIjsJQJV7/Vf4jY+8VKq4hYvzdSvv4NTPfpvT/VF0ybifDT2VX0ufsN1W93Y3uNWVWVXZ0T6lHfgXU/mW17+Ca1VIIZ7QCgFAKAUAoBQCgFAKAUAoBQHl6A1sfmEUKF5WCKO09vgB2nwrzOcYLcmbK6p2y5YLbOf57xzI91w4Ma+2fXPkOS/M+VVN+fKXSvsdBicHjHUruvy8FSkcsSzEkk7k7knxJ5mq6W31ZdwUIfDAuXCvCcE0SzyOzg36g6oBBsVY8z7rVZYmFXOKm33KHiHE7qrHVFa158lpzF4MFh2ZYRo2BVABfV1dyeY/Wp0+SmttRKmlW5dqi5dfdlV9HGMAmliGwddai97aTa3ibN8qhcPn8cl4fUtuM0tVQsfddGPSThCssU421KUJHeu4+IY/CnEYtSjJeRwSzmjKuXjqSPo/zGNcKyyOq6ZG9ZguzANffxJrbgWr09N+SNxaiX9R8C7rwipZ/Kn053RgydIrhlNwb6WNreN6gXyj62122i5w1N4ijJddNdS64rjDAupUtJY89Kup7+YsRVi86hrTZRLhWVGW9L9UQWa5vl7QyJGJi5UhSzORcjYnU/L3VFsuocGo76r3JuPiZcbYylrSfy/hFQqvOhRbOA8VhYmeSaQK56qgg2C9pva1yfw8asMCVcNykyj4vC+3UIRbiuv3LK+b4GbExDpLyRsejI1aSXABsR1W22qb6tE7IrfVdio/pcqqpvl+F9/foanpLhvh429mUD3MrfoK18QjutMk8EkvXcX2aNrgbGTywF5m1DVpTYDZQL8ue/4VswpzlXuRo4pVVXdy1rx1NfibijDhZ8PYmRVKi6goWI/K/b3V4yMqv4oPwe8Ph9zcLF2f6kdgeCY5cLG6y2lK3JFnTfkpA7uWxrTXgxnXtPqS7OMW1XNNdE/uVzN+HsTh7mRLqPtruvmT9n32qFbjWV+C0o4hRf56+xvZJxhiILK56WPuY9Yfdb8j8q205tlfSXVfM0ZXCarusPhZ0TJs8gxC3ja5HrKdmXzH58qt6boWrcWc3kY1lD1NEkGrcRz2gFAKAUAoBQCgFAKAUB4TQFe4l4pjww0jry22UH1fFj2Dw51FyMqNS0u5Pw+H2ZD32XuczzPMpZ31ysWPYOxR3KOyqS22dj3JnV4+LXRHUF/wAlg4O4YjxCmaViVDFdA2uQAese7fkPjUzExY2LnZWcT4jZTL04e3f/AEXAYLCYiFsOqqFRihUDSY2Xa47j237fGrJ11zi4JdEUauvpsVnN1f8AlHP87y3E4Ngmtuj1a0YEhSwtYkcgwsOfdVTdCyh6/tOjxbqMyLk0ubs9+xccbxLhHwn1rC8sdii9ZgSLHbsse+3KrCeTU6vifdFJVgZCv/DX5X38HPMtxzwSrLGest7XFxuCDce+qeux1yTj4OpvojfDkn5MuZZxPP8A6WQsAbgbAA+AFZtunZ+ZmujCqoe4I0bVq+RK0t7FY0BWepkVgCgFDArOw0n0aMrYqQroMjlfZLEr52JtXpzk1ps1RorUlJLT+RYMi4wkw6LEY1dF5WurbknnuDue6pdObKuKjroVuXwmF03YpPbK9iJi7s7c2YsfMm5qHJ7bb8lnXBVwUV4OmcCZZ0OGDn1pCHPgLdUfDf31eYVfLVt+TkOKZCtvaXZfuRObccAieJE36yRve4PYWIPLtI59lR7s3pKK+xNx+Ey+Ccn82jVwHA7SYUSFykrdYKR1dJtpDdoPbfsvyrxDAcq0/wC43WcZ9O7lS3FdCqq7wyXVtLoSNSnkQbGxHMVATlXLe+qLlqu+vquj9y/cL8ZrIRFiLK/IPyVvP2T8jVtjZql8M+5zmfwqVO7K+qLoDVgU57QCgFAKAUAoBQCgPCaAp/F/FvRXhgIMvJm5hP1b8Kr8rM5Pgj3Lfh3DXc1Oz8v7lCwGFfETLGG68jHrMe3ckk8yfxqprg7Z631Z0V1kcarm10j7HQ5OC8P9GMK/6TmJD62rx/Z8Pz3q4/oq/T5fJzMeK3K71G+nsR/o/Dwy4jDSDSw0tb+ySO8G671qwVKuUq2SOLShdGFsPOzc4hz6PByERRK0slnc8tuXWtvfu7N71uyMmNEtJdyPhYUsuPM3pLsVHP8AiebE9Q2SP2Bve3Is3b8qrb8uVvw+PYvcLhsMf431l7kHUQsn1FB27ChkUMCgFAKAUAoBQCgFZAoNEhgs6xESlEkYKQRpO4Fxa639U+VboZNsFpMh24FFklKUeqM/CuFhkxKCZlVQb2bYORay35f9K9YsIysXMzXxK2yuh+mtv9i88b530EPRofrJAQP2V7W/If4Va5t3JXyru+xz3DMR3W80uy7kbwfl2ExGEaMoS1/rCRYht9JRhyAH4m/PfTi1VWVa11JPEL8ijJTT+ntorfEfDcuFa/rxE2VwPkw7D8j8qhX4sqW9dvctsHiFeRHXaXs/4JbhLi4x2hxBunJXPNPBj2r49nlykYuXy/BMhcS4Wn+JUvsdGSS+45VbnOPofdAKAUAoBQCgPCaAqPGvE3QjoIj9aw3I/wBWD/ePZ8e6q/MyvTXLHuW3DeHu6XqT/Kv8lIyDKGxU2jUFHrOxNza+9hzY7/Pfxrcel3z1svczMhjU71v2Rf8AEcKYYKgjvFIhBSQesWBv1vb3/wALVcvEr0tdNHMriFzcnLqn3X+jezbMWgVJW3juFlt9nVsJB22B2t3N4V7ts9NKXdeTTRSrm4R76+H5/IpfE3FAabVhuqVVkMvawJFwL/ZuL3+Fu2syczcvwv1L7A4ZqGruqfXl9mVR3JJYkknmTuT5k1AlJyfVl3CKitLoeV5PYoYFAKAUAoBQCgFAKAUAoBQCgFAKAyPKXI1uxsAtzdiqjsHgLnavbk5P4mauRVpuC6nVcBicLhsGJI2HRKvrDcsx7+9yeyr2E6q6txfQ46yu6/I5JL4n/wB/Qrc3GL4mJoEgvNISqgdZdJvuQftAe7t8KhvMdsXWo9WWa4WqJqyUvhXX7+xB55w3NhVRnsysNyvJW9k/rUW/FlUk35/wWWJxGvIbgujX/dkxwTxMYyMPM3UJtGx+wexT+z3d34ScPL5fgkQeK8O3+NWuvle/zOjA1bnOH1QCgFAKAGgIPinPBhYS3N22Qd57z4Co2Teqob8kvCxXkWcvhdzmeVZfLi59IN2Ylnc72Hax/Sqauqd8/wB2dXkXwxKf2X/f8lkzXIFgmhGDdvpFr6Tv1VG8jH7IPK3I3tU2yhVzXpP4vb+SppzXdVJ5CXJ7/P2RYsNm8M0D/SB0ZQaZkfYoe8eB5g+VS43RlB8/TXcq54067Eqvi3+Vo59mmezSKYRK7Qhjp1bOw+zrI5+/31UXZEp7in0OlxcKFbVrXxfLsRNRyyFYMCgFAKAUAoBQCgFAKAUAoBQCgFAKAUAoZPrWbabnTe9r7Xta9u+1Z29aPHJHfNrqdH9HuEiXDdMANbFg57QFOy+AtY++rrAhFV83k5XjFs3fyPsta+/k1sfmEuYOcPhtoBtJKRse2y/pzPgK8znK+Trgvh8s9VVV4cVda/i8JfyVTiPI3wsmk7o3qN3juPiKr8jHdMuvYu8HNWTHfn2LpwHxB0y9BIfrEHVJ+0g/Mfp41ZYWRzx5Zd0UfFcH0Z88fyv/AAy4VPKgUAoBQHxK4ClibAAknuA5msN6W2ZSbekcc4jzY4mdpL9QdWMdyjt8zzP+Fc9kXu2zfg7Th+L/AE9XL58/UvPo7wqrhekHrOzaj906QP8Anvqz4fBKrm99nPcXslLIcX2RiyDD4tMbMZYgVckmUnkq+oq945bWHKs0xtja3JdH5MZMqHjw9N9Uu37sq/GuaLPiSE9WMaAfaIN2PiL7Dy8agZtqnZpeC54Viyqp3LuyAqGW66CsAUMCgFAKAUAoBQCgFAKAUAoBQCgFAKAUAoBQE3wtn7YVyGu0Teuo5j9pfH8amYuR6b0+xXcQwVkx3HpJdv8AX+i/w53hBHbD6XJuVjiUaiTubqLaee5aw76to3V8vwdfkcxPHu5vxNr5sjZ+HZ8WTJi5NAsejiQ3CX7Wb7R77fG1aJY07nux/RIl151eMtUR+sn5+hQkeXDT39WSJ/mNiPIj5GqlOVVm/KOkca8qn5NHYcox6zxJKvJhfyPIr7jcV0NVisipI4u6mVM3CXg3a2GoUB4aAp/pCzTo4RCp60vP7g5/E2Hleq/iF3JDlXdlvwfF9S3nl2j+5WuDcgXEs7SX6NRbY2JY8rHwG/wqHh46tbcuxZ8Uz5UajDuyx4TK8XgSxg/lEJNzGerIPFTyJt8e6psKbKPydY+xVWZNOZr1Pgl7+GQ+f8ZyyKYUjMPY5b1/FbWGn8ajZGdJrlS0T8PhEU1ZJqXtrsVGq0vvoKAUAoBQCgFAKAUAoBQCgFAKAUAoBQCgFAKAUAoBQFr9H2aiOYwtYLLyPc45C/iPmKsOH3cs+V+Sk41j+pWrI91+xZ82zzER4uOBICUYrdrE3U7G1tlt237vGp9l042KEV0KejFrlTKyU9NeCD9I+WAMmJX7VkfzAJU/AEe4VE4hUlqxfQs+CZPel/VfyeejfNNLvhmOzddPMbMPeLH3GscOt6uA41jLpavv/B0MGrc509oDw0Bx/i3H9Ni5GG4U9Gvku3zNz765/Ln6lr+XQ7Dh1Xo46fnu/uWjCcIYiEB8PiSjkDUrDqk23BtsR5ip0cOcPihLTKiziULtxthte/klXzmfDxlsXCAByeNgysTyBU9ZST5jyrf6s4R3YvuiIsaF09Uy7+H3/wBHMMXiWldpHN2Ylj7+zyHL3VRTk5SbZ2FVSqgoR7LoYa8mwUAoBQCgFAKAUAoBQChkVkwKGdigFYMCgFAKAUAoBQCgFAeo5BBBsQQQe4jkazFuL2jzOCnHlZ0rJOMoZFCy3WW24Cswa3aukH4eNXdOZCaXN3ORyuG2VSbj1X1NbidMVjAsUMDrGDqLyfV6j2WVt7b91ecmNly5YR6e7NuBOnFbsslt9tLr/kpGFmfD4hW+1FJuPumzD37iqqEnVZt90zobYxyaGl/cuh2qBwwDDcEAjyPKukT2cO1ptMyVkGjnGM6KCST2UYjzA2+da7Z8sHL2Rsohz2Rj7s41giekRghkIYNpFyWsbkbA91c9F7nvWztrklU1vXTWzreV5qcRGSitG47JEYAfgGHkav67VNbS0zjLqVVLlb39Cocd5nOVXDyxBDq16lfUrgAjbYEbnkar8+2fLyta+ZdcHx4czsT3rwU2qs6J9xQwKAUAoBQCgFAKAUAoYfYo/EfEmIjxLxxuAq6RbSDvYE7kd5q6x8SuValJdWc1n8RthkSjB9ER44wxftL/AEBW3+hp9v8AJGXFslef8H2vGeK/8s/ufoax/QU+x6//ALGT8v0Lhw1mZxEGtragxVrCw2sRz8CKrMyhVWaXYvuHZMsirml331JWohPMWJxKRrqdgo7ybCvcK5TeorZrsuhUtzejBFm2Hb1Zoz++P1rY8e1d4s0rNx32mjZSZTyYHyINeHXNeDdG6EuzR92rw013PfMhWDIrIFYAoBQF09GmJtJLEftKrj902P8AEPhVnw2XxOJQcdr1GE/bp+pcv8qx/VkXKySNGDa2ll131A7jdCPO1WbsW1r30UKpl8W9dFs5txthejxsnc+mQfvCx/tA1SZsOW168nVcKt58VLynov8AwViekwcRPMLoP7hKj5AVb4s+apM53iFaryZpdidqQQitcfzacE49pkX+0CfkDUPNeqX8yw4XDmyV8tlZ9G2GvO8h+wlh5uf0B+NQuHR3JtlrxyxqCgvLOgY2OUj6p1Q/tJrHw1CraSk18L0znIOKfxLZyvi6eVsSyTOrtGAt0BVd+tyPbvVFlzlKzUnto67hVcI0c0E0n79SFqKWQoBQCgFAKAUAoBQCgFZ12MPschzOfXNI/tOx9xJt8q6eEeWKRwd0nOyUn7mtXo1CgLXwTmscIlWVwq2VhftIuCAO08vhUHOolYo8q6lzwnLhTzqb0uhnzTjY+rAlv235+5f1+FeKuHxX52bcnjUn0qWvn/wVXF4ySVtUjs58Te3kOQ91T4QjBaitFLZbOx803tmC9e9mvYBrBnZmjxkq+rI48mI/A15cIvuj2rZrtJr7s2Ys8xS8p5Pexb+K9eHRU+8Ubo5l8e03+ptxcVYwf62/mqn8q1vDpf8Aabo8Tyl/cWzhjN5ZhaYAFgWjIFgyqdLe8G3xquzMaFa5ofcu+HZtt3S3z1XzRYKgMt9pisAluFMcIcVG7Gy3KsTyAYEXPvtUnFnyWpvsV/EqnbRKKW34/wC/QsGP4hw6rNGjFv5Qs8JUbX1JIwuf2g48mqZZkwSaXvsqquH3ycW1rpp7/T9iC4oztcVIrrGU0qV3NyQTccuVt+/nUTKvVz3otOH4csWLUpb29lw9GUt8PIvsyn5qp/WrDh0t1texTcajq9P3RcKsCnKf6S2/kqDvmX+CQ1A4g/wkW/Bf/sfZnOI3Km6kg94Nj8RVKm49mdTKEZfmSf1JbB8UYyPlMzDuezj4nf51Ihl2w7MhW8MxrN7jr6EZi8Q0kjSN6zMWPmTetM5ucnJ+SZVWq4KC7LsYq8HsUAoBQCgFAKAUAoBQyambYjo4JX9lGI87G3zrdRHmsivmRcyfJRN/I5Ga6Q4d9xQwKAXrOwKwBQCgFAKAUB9wxliFG5JAA8TsKb11PSi5PSOiZvpwseGcXtE4Q25lWRg3xIBqmpbvnOL8/wAHUZKWLXXNf2vX2a6mfhvOHxKuzIFAaykXsb9m/Mj861ZeNGnWmb+H5c8iMnJdF2ZM1DLEVkNJisdgKBnQvRcfq5/vr/DVvw38svr/AAczx3/5Y/R/uXerMoyo+klL4VT3Sqf7LD86gZ6/C+ha8GaWRr3RzSqQ60UAoBQCgFAKAUAoBQCgFAKGSB42n04Vh7bKvz1H+Gp3D47t37FTxiesfXu0c3arw5I8oBQCgFAKAUAoBQCgJ/grB9JiQx5RgufPkvzN/dUXMs5Kn8yy4VV6mQn4XV/wWfjkfyQ+Dp+Y/Oq7hz/F+zLrjC1j/dGnl0uLhwscqlJYhHqKMNLIoF+qw52G+/wNSLo02WuD6SImPPKox42Racdb1219y2I1wD3gGqqS09F/CXNHZ7Xk9CgFZB0X0Xp9RKe+UD4Kv61ccNXwN/M5bjct3R+hdKsSmK/xth9eClHaoD/0SCfleouZFyqZN4bNQyYv7HJqoDthWDAoBQCgFAKAUAoBQCgFAKGSm+kPEbRR/ec+6wH4mrbh0ejl7nO8cn1jD6lKq0OeFAKAUAoBQCgFAKA9FDJ0HgTBaIDIRvI233V2Hz1VTcQs5pqK8fydPwajlp53/czHxLi2xF8Jh0MhDAu3JVIPq3O1/wDnfs94tap/EsevY18Rvlk7ppjvXd/Q2eHcbGcMYptKmIdHIrkAW5XN+w8vca8ZVU/V54edaNuBkV+h6duly7TTJ6IrpBW2mwtblbst4VBmmpfEW0HFxXK9r5H1Xg9ihkVldwdT9HkGnBqfbZ2+ekfhV5gR1SvmcdxaalkvXjoWappWmHFQB0ZDyZSp8iLV5ktx0eoS5ZKS8M4hiIDG7RtzVip81Nq5qcXGTR3lVinBTXkx14NgoBQCgFDJqZhmMUIDStpBNhsST7hvW6qmdu1FEfIyaqEnY9GTC4yOQXjdXHgQbeY7KxOmyHdGa8iq38kkzPWvRu3sVgyKGBQyKyYZznjmfViit9kRV956x/iFX2DHlpRyPFrObJaXjoV6pZVigFAKAUAoBQCgFAZIIyzBV5swUeZNhRvS2/B6hFykorz/ACdXMRig0RLqZUCoL23AsCSeztrnk1ZbuT6bO1cZVY/LWttIxZBgDDAqNbXcs5G92JO9+3a1Mm5Wz2u3g84GPKivUu77n1iMmw8jl3iUsbXPfblWIZNsI8qkerMGmyfPKK2bcEKoNKKFA5AbAe6tU5ub3IkwrjBcsVpGSvB6FAKylt6Qb0ts7Xk2E6KGOL2UUHzA3+d66WqChBRXhHBX2epY5e7N6thqPDQHMfSFlnR4gTAdWUXP3lAB+IsfjVLxCrlnzLszqOC5HNX6b7x/ZlVqvLoUAoBQGpmmYRwRmSQ7dg7WPYB41upplbLSI+TkworcpHMM2zOSeQyOfIDko7hXQVVxqjyxOMycmd8+eX/o1EkIOoEg94Nj8a2Pr3NMW49UT2W8TYtSEDCS5AAcauZsNxY/OotmLTJb1ossfiWRGSipb+qOhzzKil3IVRuSdhVHGDnLUDqpXKFfNN69/qUrMOM5OlHQqOjX2hu/ifZHd8+6ravh8FD4+7Oev4xZz/h9EvfyWTJc+ixAsDpe26Hn+6ftCoF+HZW/dFticQrvXfT9mStRUT3tdzkud4jpMRK/e7W8gbD5AV01UeWCicNlWepdOXu2aVeyOKAlMiydsSzKpA0oW35E3AAPdfvrTfdGqKb9yXiYssmTjHwjSxeFeNyjrpYdh/53rbGSktp9DRZVKuXLNdSQy/h3Ey7rGVX2n6o919z7q02ZNVfd/oSaMC+78q6e76GPPcq+juIy4ZioY2FgLki3jyr1Rcro8yWkeMvFePPkb2yMraRRQCgLDwRg9eJDEbRjV7zsv4391RM2zlqa9yz4TT6mQm+0ep0aqA69dBQLoKAUAoBQEzwhl/TYuMWuqHpG8kIsPjapOJU52J+xXcUyPRpaXd9DryiuhOOPqgFARHE2UjEwNH9r1kPcw5fHl76j5FXqQ5fJJw8l49qmu3k4/IhUlSLEEgjuI2IrnmnHozt4TU4po+aHoA0aCexRLb0Yb6M5VnubPiJNTbAbKvsj9e+ukppjVHSOJzMqeRNyn9iNraRBQElkMiJOkkhsqXY9pJUEqB43tXi2LlBpd2SMWUYWqcuy6/oZc+z2TENv1UHqoDy8T3tWvHx41R0urN2ZnTyH16L2/wB/MiK3kE+o3INwTccrbGjMptPaLTlXGDqpSYF9jpcete2wbvHjz86hW4EJS5olvj8XsjFxs+Lo+vkqrGppUNnlDAoC0cNmNISZA/10yRroNj1d+fddt6i38zlpdkmy1wXCMPj38TSWv+9i5YzEYdGDStGrAbFtOoDwvvVPCN0lqO2jobZ48JJ2aT+ej3BZpDMxWNwxAubX5Ht3FYnj2VrmktI9U5dNr5IPbOecWT68XKb7AhB+6AD871eYkOWmKOU4jZz5E38yHreQhQAUC7l14akMGHuq6pZukaNe8RCwHxufI1X5Fats1J9I/wAl7gSdFO4rcp719j7w/E+KZzF9GDOvNQSCLc7g3rxPBqS5ubSZ7jxXIc3HkW/JZctxEkkYaSMxNc9Um527eVV90IQlqL2XONfKyG5x0zarQSdisgVgCgOm+j7Kuig6Vh15d/JB6o9+594q8waeSG33ZyPFcn1beVdo/v5LZU4qxQCgPDQFA4/4fsTiox/6oHyk/I+499VWdjf/AKR+50HCM7lXoz+z/g47xZxD0YMER659dvYB7B+1+FecPE5vjn2NvE+I8n4Vb6+X7f8AJ98DZjrhMRO8Z2+63L4G4+FeeIVcslNef3PfB8jmrdb8fsWaoC7oumumjj+YJaWRe53HwY100XuKOBtWptfN/uYK9GsUBK4XBXws81vVaJQfM9b8V+NapWasjD32Sq6d0Ts9tf5IqtpFFAeigJ9cp6LBtiJB130rGp7AxuW8yAbd1Rlep3enHsu5Y/0np4rtn3fRf7IA1KK9nlYMACgXVlwyjDXlwUXYkbTt5yElf7vxqDfLVc5e/QusSvd1UfZbZIZa6PjMTPIVCxlI1ZiLKd1NieR6vzNablKNMYR319iTjuuzJssnrS7bJiBIC74lCGbTpZla4sovbY2vy+AqHKVriq5dixjGlOV8O+ur+hyvESlmZzzZix8yb10CWlr6HHTlzSb99mOh4FAZcLCXYIvNiFHmTYUclFNs9wi5PSLZPKExsWkjRA0WHAvv1gQ7W8CbH3VAjHmobf8AdtltKahkx5e0NL9e58SFFx2LMl9HRnUF9azGPlft3r1GTnTBrvsTcI5VrnvSXjv4PMVhbS4ZYJpkWYA7ubgEi2wPdWYS3GTmk2vkYtr1OCqk9S92bmA4hiw+uOWWaYhyLleWnYi5c3rRdiO3TikiVj8QhRuM5OX2/wCSyZbjlmjEqX0m9rix2JHf4VW21OqfIy6x74XwVke3zNqtRvJvhLJDiZgCPq03c9/cnmfwvUvEo9We/CKziWZ6Fel+aXY63GLbdlqvzj9vyfdAKAUAoCj+l3iWfA4AyQJdpHEOsjUItanrlTzO1hfa5F78jhrZlPTPyzIxJJJuSb3538b9tZ8aDbfckuG8w6DEK5PVPVf7rfobH3VoyKvVrcSVg5DouUvHZ/c6movy38t657lZ2rnBJbaOU8RwlMVMpBB6RjY7czfl766Sr8i2cPla9aWvdkdWwjnoFAdOwfA+OOTkrhnYuvSgCxdrsCtkvqJ0gbWvUNwm8jn10RawvpjhuvfxP/ZSZOE8xX1sDix54eUf3amFUak+TYpPXw8y/eidfxFAWz0fcAYrGH6QIiYUa3WIXWw5izG5UbX+HfbTfz8uoeSViOpWc1r6L/Jv+ljLpsKkEUoCl2dxZgdowBvb7/yqNh4865NzJ3Ec6u+KhX2ObXqeU4oDYy7CtLLHCvrSOsa+bsFHzNDK+Z3HJPRdjRipp5DEi7RxdYsSiWGqwGwOkEdu+4FRLcdzrUd+SypzoV3Ozl300iur6HMzYYhpCo2eSONXUmWTfQCSQF5ncntqTrSWvBBlZtv2ZMZb6NMbFlLgqRimEn1A0E3ZtA+sD6fVAbnWizH57VPfYl1Z7rodKXfyUT/NTnX8yb+th/4lSSvPf80+d/zM/wBbD/xKA9Holzv+Zn+ug/4lAb2U+jnNMLIcTiMIwSJHcaXjkJYCwAWNyxO/dWnIUpQ5Y+f2JWJONdnPLx+5rY/hWePA/SJMLKs+oSFjHICNUmwII7iPjWlSn63Ivy6JU1U8f1Nrn3v59zUzzCyCbFuyOoaBbEqVFyYttxz2rNceWMYvwzOQ3KyyXvH/AEbUUf8AKcCPYw2r+wfzrQ3+HP5slODV1Xyjs0eEMPIXMyyqqmSzo32h62w799q3Zckocmnvw0R+HVylY7E0lvqn5L0B3VRNNv4t7OpilrUe3yNrLMvknlWKMXY/ADtY9wFbKq3ZLliasjIhRByl/wCzr+SZUmGiWJOzdj2sx5sa6CmqNUeVHF5GRK+xzl5/7oka2mgUAoBQCgIXjLI1xuBnwpteSMhCfsuN429zAUB+PJo2VirAqykhgdiCDYg+INAfFAfp70L54mKy1BZRLAehksACdIvG577rbftKtXlRiuyPTlKXdld4q9Ds+NzHEYo4iOGKRlK2VpH2RFN1uoG4Paa9Hklso9CWVxby9NiDt676F9yxgH4k0BeMo4dwWG2w+GiiPeiAN72tc+80BJ7UB9XoBegPnWt7X3te3bbvt3UBo5jkuFnYNPh4pWUEKZI1cgHcgFgbCgMK8NYAcsHh/wCoj/3aAyf5AwQ/8LB/Up/u0BkiynCqQVw8SkbgiNQQR2ggbGgN69AA1AeXoD0UB7QHzegPGYUB8mhg8K35i/zp0YTejTxGT4Z764ImuCCSik2PMXtevHpx7aNnqS92VfGeijJpN/omk/sSSJ8g1vlXs8bNjA+jrARRCKNJABe3XJO5J3vt21GtxK7Zc0u5Ox+I30Q5IPp9CbyDIYcKpEYJJPWZrFj3DbsFe6ceFX5TVk5duQ05+PBL1uIwoBQCgFAKA8IoD8xenDh/6LmbSKto8SOmXu18pR56ut+/QHPaA6F6EeJPomZLG5tFibQt3B73ib+kdP79AforifGSQ4LEzRC8kcEroP2kQkfMUBz/AIL4dwsuX4fMlkkOJMMzTSiQkzsyurxzXvrCnkOY0CgK1iP+5Uf3z/8AtegJb0hnr5p/7XhP/vagM/owjWLMjGEOFWTL8O64e4ZZj1A2LBQlFO1rX1HUSQLUBqZtlEGIzfO2n6phw2HkilDFWhZcOja1YEWsRfxoDFmGGbEcPvmuIucQ2AGHuRYsi4q+tj9osFQ+G/fQGfE5FfKYxhsKmDlklwhaOWSNRmIRGYQ3V/tlidJIJsb2oCOmziNsLhMLGJ8NBJmpgxsLufqbFC2FVxYiHc7bcj40Ba+Lsuw2W4DEQwymFMbNFAFZx0OH6bqSugPqLo1sbnmOwUBTMHmvTZflMJZXfC5xBhiVN1ZUJMbKe1dJAB7dNAWn06ZjeKLBiZYSRLimLMFuMMhMUQvzZ5CLD9igI4SQZtmeWvOgeObLXdlubLIrSK5BHJlcML89qArQxj4mHLo5kbGpHmWKgjBYFsREqwleuxCn1iL3t1aA7jlQiwmBUrhmgjRS3QIvSumolmULHq1G5J6t+dAbSZvEcMcWdSRhHkbpFMbKqXLalcArsDzoDinB2f3OZxPMshxuBmxtlYMIpCkmuA7+sFYbd0Y2FAZOCsxmSXKcvxFyVkTFYd+xoJ8JI2m9+aOxX/pQEVk2Pmgw0WFlu0GMxkU2GbmEeHHdHNEd9rqgfu37yaAsOLwq4uLO8biWb6ThJp0wza2U4dYFvF0YBGnURue2gNeXNsWuMwubjrdFlmCfGKBvJDO8glcDwIV7eF+ygNXGY+N+HcHghKkX0qTGNqchV0YebETAEnlqkESjzoDE8k2JbBTYeRV/yth/oOM25PAVSWUC/rFLgeZ9qgO94HCJFGkUahURVRVHIKoAA+AoDPQCgFAKAUAoBQFW484HgzSOOOZmQxuWV0C6gGFmTrA7Hqn90UBTB6BMD/OsR/8AH/uUB9x+gfAggjFYoEEEEGMEEciOpQHVI4rIFY6tgCSB1trEkct6ArWX+jzLYJDLFCVN3IXpJDGhkUqzJGW0qdJIuBtfa1AfGE9HOXxwvhwkjQuhQxPNK8YBYPdVLWRtQvqFjz76Ay4XgDL44JoBGxWcKspaR3dlT1F1s1wB3C1AbGR8HYPCymaJXMmgRa5JZJmEa8o1MjHSuw2HdQGvmnAGAxE8mIlRy8ujpQJZESQRhVUOisAwAUbeFASuZZDh5sKcE6AQFVTQvUAVSCqrptpAsOVARJ4BwJhMDiaSMtGyiSeVzG0WoI0TF7xEBiOra42oDIeBMvOFbBtDqidzK+pmZ2kPOUyk69fjfltyoDzLOBcDA8ckaPrjdnUtJJISzJ0d21sdVluFB2FzbcmgMOY+jvL5pJJXRw0kqTNoldPrIwyq66T1SNR5d9ASOU8LYbDuZUDs5jERaWR5m0B2fTdyTbUxNAQ6+jDLQECpKoRXRdM8qWWQlnS6sOqSTt4mgN3G8CYCSOCLozGmGLGERO8JQvbUwZCCW2vcm/PvoCbyvALBEsKM7Kt7GR2lfck7u5LHn2nlQHmcZZHiYJMPLcxyLpcBipI7Rcbi/KgI3NuEcJiHieRDqijkiQqxSySp0bqdPMadt+VzQH2vCuEBwjaOtg10Ydrm6roEekn7Q0gc+69AYTwZgvo8WFMZMcMvTxXY6lk1tJqDXv6zNt3G1AYs14Dy/ETNPLES76OkCyOiS6N16VFYK9vEUBJjIoOlebQNTwrAw+wY0LFU0cgOs3xoDSyTg7B4Vo2gRh0UTwxguzhUkkMzgBja5c8+dgByoDBhOAsBG8ciRsDHPJiEGttKyShQ5C3tYhRty2oCz0AoBQCgFAf/2Q==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1420475" y="621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304800</xdr:colOff>
      <xdr:row>25</xdr:row>
      <xdr:rowOff>114300</xdr:rowOff>
    </xdr:to>
    <xdr:sp macro="" textlink="">
      <xdr:nvSpPr>
        <xdr:cNvPr id="23" name="AutoShape 18" descr="data:image/jpeg;base64,/9j/4AAQSkZJRgABAQAAAQABAAD/2wCEAAkGBxETERUREhMWFRUXFRUWFhgYFxoVFxcaFRgXFxcVGBcYHSggGBolHRgZIjEjJSkrLi4uFx8zODMtNygtLysBCgoKDg0OGxAQGy0lICItLTUtLy0vLS0tLS8tLS0tLS0vLS0tLS0tLS0tLS0tLS0tLS0tLS0tLS0tLS0tLS0tLf/AABEIAL4BCQMBEQACEQEDEQH/xAAcAAEAAgMBAQEAAAAAAAAAAAAABQYDBAcBAgj/xABNEAACAQIEAgYGBwMHCQkAAAABAgMAEQQFEiEGMRMiQVFhcQcyUoGRoRQjQnKxwdFigrIkVJKTosLhFRczQ1PS0/DxFjZEY3N1o7O0/8QAGgEBAAIDAQAAAAAAAAAAAAAAAAQFAQMGAv/EADURAAICAgAFAgQFBAICAwEAAAABAgMEEQUSITFBE1EiYXGBIzKRscEUQqHR4fBS8TM0QxX/2gAMAwEAAhEDEQA/AO40AoBQCgFAKAUAoBQCgFAKA8vQC9Ae3oBegFAKAXoBegF6AUAoBQCgFAKAUAoBQCgFAKAUAoBQCgFAKAUAoBQHl6AXoD5klUC5IA7ybD41htLuZSbekQGP4wwce3Saz3RjV8/V+dRbMymHnZNq4bk2do6XzILGekL/AGUHvdvyX9aiy4l/4IsquBSf55a+hEYjjfGNyZE+6g/vXqPLPtfnRLjwbHj+br9yPl4ixjc8RJ7jp/htWl5Vz7yJS4djx/sX7mq+aznnPIfORj+Jrz61j8s2LGx12iv0Pn6ZL/tJP6bfrT1LO+2PRx29aX6H2mZTjlNKPKRh+dYV0/8AyZn+kof9i/RGzFxDjF5YiT3tq/ivWxZNq8mqXDseXeCN/D8a41ebq/3kH921bY59y76I0+D40vGvo/8AeyVwvpCblLAD4o1vkw/Ot8eJf+Uf0IlnAt/kn+pOYDjXBvYFzGf21sP6QuPnUuGbVLv0K+3hWRX2W18iwYfFI41I6sD2qQR8qlKSfVMgShKL01oy3rJ5PaAUAoBQCgFAKAUAoBQCgFAKAUAoBQCgPCaAjs2zzD4cXlcA9i82Pko39/KtVl8K+7N9ONZd+RdPfx+pSs04+ka4gQIPafrN7l5D51W3cQfaHQvMfgkV1ul9l0KvisZPOxLs8hsT2mwHM6RsBUGU7Le7bLaFNFC1FJG7kfDk2KBaPQFDaSWPI2B5Dfka2UYs7ltPSNOXxGvGfLJNvRnwmQD6d9DmY9vWWwv1dYte+1q9Rx163pzNNmfJ4nr1r9S64Xg3Ar9gv952PyBA+VWkcKldlv6lHZxbJfTm19EV/if6EJcOmHEYZJwsiqtvtKDqNtyCLc+2omSq1KKhre+uifhPIddkrN6cdrZeZ49KkpErMOS9Vb+87CrJwSXwoolJt9WV/iWWc4WYNhlRdG7dIpIsQeQXeomQ5em9xJ+EoevD499fY5nVIdibGX4NppUiT1mNvLvJ8ALn3Vsqrdk1Ej5N3o1uxnSMTwngBoRkKs3VUh2BYhSe+xNlJ5VcvEp6LRy0OJZe3JS/wVLjHh9MKYzGzFX1X1WNituRAHfVfl4yp04+S64ZnzydqxLoY/8AsfijEsqKrBlDaQ1mGre1m2+dY/obOXmXUyuMVKbjNa0RTLPh2/1kTe9D/iK0v1K35Jf4GQvDLBlnHWIjsJQJV7/Vf4jY+8VKq4hYvzdSvv4NTPfpvT/VF0ybifDT2VX0ufsN1W93Y3uNWVWVXZ0T6lHfgXU/mW17+Ca1VIIZ7QCgFAKAUAoBQCgFAKAUAoBQHl6A1sfmEUKF5WCKO09vgB2nwrzOcYLcmbK6p2y5YLbOf57xzI91w4Ma+2fXPkOS/M+VVN+fKXSvsdBicHjHUruvy8FSkcsSzEkk7k7knxJ5mq6W31ZdwUIfDAuXCvCcE0SzyOzg36g6oBBsVY8z7rVZYmFXOKm33KHiHE7qrHVFa158lpzF4MFh2ZYRo2BVABfV1dyeY/Wp0+SmttRKmlW5dqi5dfdlV9HGMAmliGwddai97aTa3ibN8qhcPn8cl4fUtuM0tVQsfddGPSThCssU421KUJHeu4+IY/CnEYtSjJeRwSzmjKuXjqSPo/zGNcKyyOq6ZG9ZguzANffxJrbgWr09N+SNxaiX9R8C7rwipZ/Kn053RgydIrhlNwb6WNreN6gXyj62122i5w1N4ijJddNdS64rjDAupUtJY89Kup7+YsRVi86hrTZRLhWVGW9L9UQWa5vl7QyJGJi5UhSzORcjYnU/L3VFsuocGo76r3JuPiZcbYylrSfy/hFQqvOhRbOA8VhYmeSaQK56qgg2C9pva1yfw8asMCVcNykyj4vC+3UIRbiuv3LK+b4GbExDpLyRsejI1aSXABsR1W22qb6tE7IrfVdio/pcqqpvl+F9/foanpLhvh429mUD3MrfoK18QjutMk8EkvXcX2aNrgbGTywF5m1DVpTYDZQL8ue/4VswpzlXuRo4pVVXdy1rx1NfibijDhZ8PYmRVKi6goWI/K/b3V4yMqv4oPwe8Ph9zcLF2f6kdgeCY5cLG6y2lK3JFnTfkpA7uWxrTXgxnXtPqS7OMW1XNNdE/uVzN+HsTh7mRLqPtruvmT9n32qFbjWV+C0o4hRf56+xvZJxhiILK56WPuY9Yfdb8j8q205tlfSXVfM0ZXCarusPhZ0TJs8gxC3ja5HrKdmXzH58qt6boWrcWc3kY1lD1NEkGrcRz2gFAKAUAoBQCgFAKAUB4TQFe4l4pjww0jry22UH1fFj2Dw51FyMqNS0u5Pw+H2ZD32XuczzPMpZ31ysWPYOxR3KOyqS22dj3JnV4+LXRHUF/wAlg4O4YjxCmaViVDFdA2uQAese7fkPjUzExY2LnZWcT4jZTL04e3f/AEXAYLCYiFsOqqFRihUDSY2Xa47j237fGrJ11zi4JdEUauvpsVnN1f8AlHP87y3E4Ngmtuj1a0YEhSwtYkcgwsOfdVTdCyh6/tOjxbqMyLk0ubs9+xccbxLhHwn1rC8sdii9ZgSLHbsse+3KrCeTU6vifdFJVgZCv/DX5X38HPMtxzwSrLGest7XFxuCDce+qeux1yTj4OpvojfDkn5MuZZxPP8A6WQsAbgbAA+AFZtunZ+ZmujCqoe4I0bVq+RK0t7FY0BWepkVgCgFDArOw0n0aMrYqQroMjlfZLEr52JtXpzk1ps1RorUlJLT+RYMi4wkw6LEY1dF5WurbknnuDue6pdObKuKjroVuXwmF03YpPbK9iJi7s7c2YsfMm5qHJ7bb8lnXBVwUV4OmcCZZ0OGDn1pCHPgLdUfDf31eYVfLVt+TkOKZCtvaXZfuRObccAieJE36yRve4PYWIPLtI59lR7s3pKK+xNx+Ey+Ccn82jVwHA7SYUSFykrdYKR1dJtpDdoPbfsvyrxDAcq0/wC43WcZ9O7lS3FdCqq7wyXVtLoSNSnkQbGxHMVATlXLe+qLlqu+vquj9y/cL8ZrIRFiLK/IPyVvP2T8jVtjZql8M+5zmfwqVO7K+qLoDVgU57QCgFAKAUAoBQCgPCaAp/F/FvRXhgIMvJm5hP1b8Kr8rM5Pgj3Lfh3DXc1Oz8v7lCwGFfETLGG68jHrMe3ckk8yfxqprg7Z631Z0V1kcarm10j7HQ5OC8P9GMK/6TmJD62rx/Z8Pz3q4/oq/T5fJzMeK3K71G+nsR/o/Dwy4jDSDSw0tb+ySO8G671qwVKuUq2SOLShdGFsPOzc4hz6PByERRK0slnc8tuXWtvfu7N71uyMmNEtJdyPhYUsuPM3pLsVHP8AiebE9Q2SP2Bve3Is3b8qrb8uVvw+PYvcLhsMf431l7kHUQsn1FB27ChkUMCgFAKAUAoBQCgFZAoNEhgs6xESlEkYKQRpO4Fxa639U+VboZNsFpMh24FFklKUeqM/CuFhkxKCZlVQb2bYORay35f9K9YsIysXMzXxK2yuh+mtv9i88b530EPRofrJAQP2V7W/If4Va5t3JXyru+xz3DMR3W80uy7kbwfl2ExGEaMoS1/rCRYht9JRhyAH4m/PfTi1VWVa11JPEL8ijJTT+ntorfEfDcuFa/rxE2VwPkw7D8j8qhX4sqW9dvctsHiFeRHXaXs/4JbhLi4x2hxBunJXPNPBj2r49nlykYuXy/BMhcS4Wn+JUvsdGSS+45VbnOPofdAKAUAoBQCgPCaAqPGvE3QjoIj9aw3I/wBWD/ePZ8e6q/MyvTXLHuW3DeHu6XqT/Kv8lIyDKGxU2jUFHrOxNza+9hzY7/Pfxrcel3z1svczMhjU71v2Rf8AEcKYYKgjvFIhBSQesWBv1vb3/wALVcvEr0tdNHMriFzcnLqn3X+jezbMWgVJW3juFlt9nVsJB22B2t3N4V7ts9NKXdeTTRSrm4R76+H5/IpfE3FAabVhuqVVkMvawJFwL/ZuL3+Fu2syczcvwv1L7A4ZqGruqfXl9mVR3JJYkknmTuT5k1AlJyfVl3CKitLoeV5PYoYFAKAUAoBQCgFAKAUAoBQCgFAKAyPKXI1uxsAtzdiqjsHgLnavbk5P4mauRVpuC6nVcBicLhsGJI2HRKvrDcsx7+9yeyr2E6q6txfQ46yu6/I5JL4n/wB/Qrc3GL4mJoEgvNISqgdZdJvuQftAe7t8KhvMdsXWo9WWa4WqJqyUvhXX7+xB55w3NhVRnsysNyvJW9k/rUW/FlUk35/wWWJxGvIbgujX/dkxwTxMYyMPM3UJtGx+wexT+z3d34ScPL5fgkQeK8O3+NWuvle/zOjA1bnOH1QCgFAKAGgIPinPBhYS3N22Qd57z4Co2Teqob8kvCxXkWcvhdzmeVZfLi59IN2Ylnc72Hax/Sqauqd8/wB2dXkXwxKf2X/f8lkzXIFgmhGDdvpFr6Tv1VG8jH7IPK3I3tU2yhVzXpP4vb+SppzXdVJ5CXJ7/P2RYsNm8M0D/SB0ZQaZkfYoe8eB5g+VS43RlB8/TXcq54067Eqvi3+Vo59mmezSKYRK7Qhjp1bOw+zrI5+/31UXZEp7in0OlxcKFbVrXxfLsRNRyyFYMCgFAKAUAoBQCgFAKAUAoBQCgFAKAUAoZPrWbabnTe9r7Xta9u+1Z29aPHJHfNrqdH9HuEiXDdMANbFg57QFOy+AtY++rrAhFV83k5XjFs3fyPsta+/k1sfmEuYOcPhtoBtJKRse2y/pzPgK8znK+Trgvh8s9VVV4cVda/i8JfyVTiPI3wsmk7o3qN3juPiKr8jHdMuvYu8HNWTHfn2LpwHxB0y9BIfrEHVJ+0g/Mfp41ZYWRzx5Zd0UfFcH0Z88fyv/AAy4VPKgUAoBQHxK4ClibAAknuA5msN6W2ZSbekcc4jzY4mdpL9QdWMdyjt8zzP+Fc9kXu2zfg7Th+L/AE9XL58/UvPo7wqrhekHrOzaj906QP8Anvqz4fBKrm99nPcXslLIcX2RiyDD4tMbMZYgVckmUnkq+oq945bWHKs0xtja3JdH5MZMqHjw9N9Uu37sq/GuaLPiSE9WMaAfaIN2PiL7Dy8agZtqnZpeC54Viyqp3LuyAqGW66CsAUMCgFAKAUAoBQCgFAKAUAoBQCgFAKAUAoBQE3wtn7YVyGu0Teuo5j9pfH8amYuR6b0+xXcQwVkx3HpJdv8AX+i/w53hBHbD6XJuVjiUaiTubqLaee5aw76to3V8vwdfkcxPHu5vxNr5sjZ+HZ8WTJi5NAsejiQ3CX7Wb7R77fG1aJY07nux/RIl151eMtUR+sn5+hQkeXDT39WSJ/mNiPIj5GqlOVVm/KOkca8qn5NHYcox6zxJKvJhfyPIr7jcV0NVisipI4u6mVM3CXg3a2GoUB4aAp/pCzTo4RCp60vP7g5/E2Hleq/iF3JDlXdlvwfF9S3nl2j+5WuDcgXEs7SX6NRbY2JY8rHwG/wqHh46tbcuxZ8Uz5UajDuyx4TK8XgSxg/lEJNzGerIPFTyJt8e6psKbKPydY+xVWZNOZr1Pgl7+GQ+f8ZyyKYUjMPY5b1/FbWGn8ajZGdJrlS0T8PhEU1ZJqXtrsVGq0vvoKAUAoBQCgFAKAUAoBQCgFAKAUAoBQCgFAKAUAoBQFr9H2aiOYwtYLLyPc45C/iPmKsOH3cs+V+Sk41j+pWrI91+xZ82zzER4uOBICUYrdrE3U7G1tlt237vGp9l042KEV0KejFrlTKyU9NeCD9I+WAMmJX7VkfzAJU/AEe4VE4hUlqxfQs+CZPel/VfyeejfNNLvhmOzddPMbMPeLH3GscOt6uA41jLpavv/B0MGrc509oDw0Bx/i3H9Ni5GG4U9Gvku3zNz765/Ln6lr+XQ7Dh1Xo46fnu/uWjCcIYiEB8PiSjkDUrDqk23BtsR5ip0cOcPihLTKiziULtxthte/klXzmfDxlsXCAByeNgysTyBU9ZST5jyrf6s4R3YvuiIsaF09Uy7+H3/wBHMMXiWldpHN2Ylj7+zyHL3VRTk5SbZ2FVSqgoR7LoYa8mwUAoBQCgFAKAUAoBQChkVkwKGdigFYMCgFAKAUAoBQCgFAeo5BBBsQQQe4jkazFuL2jzOCnHlZ0rJOMoZFCy3WW24Cswa3aukH4eNXdOZCaXN3ORyuG2VSbj1X1NbidMVjAsUMDrGDqLyfV6j2WVt7b91ecmNly5YR6e7NuBOnFbsslt9tLr/kpGFmfD4hW+1FJuPumzD37iqqEnVZt90zobYxyaGl/cuh2qBwwDDcEAjyPKukT2cO1ptMyVkGjnGM6KCST2UYjzA2+da7Z8sHL2Rsohz2Rj7s41giekRghkIYNpFyWsbkbA91c9F7nvWztrklU1vXTWzreV5qcRGSitG47JEYAfgGHkav67VNbS0zjLqVVLlb39Cocd5nOVXDyxBDq16lfUrgAjbYEbnkar8+2fLyta+ZdcHx4czsT3rwU2qs6J9xQwKAUAoBQCgFAKAUAoYfYo/EfEmIjxLxxuAq6RbSDvYE7kd5q6x8SuValJdWc1n8RthkSjB9ER44wxftL/AEBW3+hp9v8AJGXFslef8H2vGeK/8s/ufoax/QU+x6//ALGT8v0Lhw1mZxEGtragxVrCw2sRz8CKrMyhVWaXYvuHZMsirml331JWohPMWJxKRrqdgo7ybCvcK5TeorZrsuhUtzejBFm2Hb1Zoz++P1rY8e1d4s0rNx32mjZSZTyYHyINeHXNeDdG6EuzR92rw013PfMhWDIrIFYAoBQF09GmJtJLEftKrj902P8AEPhVnw2XxOJQcdr1GE/bp+pcv8qx/VkXKySNGDa2ll131A7jdCPO1WbsW1r30UKpl8W9dFs5txthejxsnc+mQfvCx/tA1SZsOW168nVcKt58VLynov8AwViekwcRPMLoP7hKj5AVb4s+apM53iFaryZpdidqQQitcfzacE49pkX+0CfkDUPNeqX8yw4XDmyV8tlZ9G2GvO8h+wlh5uf0B+NQuHR3JtlrxyxqCgvLOgY2OUj6p1Q/tJrHw1CraSk18L0znIOKfxLZyvi6eVsSyTOrtGAt0BVd+tyPbvVFlzlKzUnto67hVcI0c0E0n79SFqKWQoBQCgFAKAUAoBQCgFZ12MPschzOfXNI/tOx9xJt8q6eEeWKRwd0nOyUn7mtXo1CgLXwTmscIlWVwq2VhftIuCAO08vhUHOolYo8q6lzwnLhTzqb0uhnzTjY+rAlv235+5f1+FeKuHxX52bcnjUn0qWvn/wVXF4ySVtUjs58Te3kOQ91T4QjBaitFLZbOx803tmC9e9mvYBrBnZmjxkq+rI48mI/A15cIvuj2rZrtJr7s2Ys8xS8p5Pexb+K9eHRU+8Ubo5l8e03+ptxcVYwf62/mqn8q1vDpf8Aabo8Tyl/cWzhjN5ZhaYAFgWjIFgyqdLe8G3xquzMaFa5ofcu+HZtt3S3z1XzRYKgMt9pisAluFMcIcVG7Gy3KsTyAYEXPvtUnFnyWpvsV/EqnbRKKW34/wC/QsGP4hw6rNGjFv5Qs8JUbX1JIwuf2g48mqZZkwSaXvsqquH3ycW1rpp7/T9iC4oztcVIrrGU0qV3NyQTccuVt+/nUTKvVz3otOH4csWLUpb29lw9GUt8PIvsyn5qp/WrDh0t1texTcajq9P3RcKsCnKf6S2/kqDvmX+CQ1A4g/wkW/Bf/sfZnOI3Km6kg94Nj8RVKm49mdTKEZfmSf1JbB8UYyPlMzDuezj4nf51Ihl2w7MhW8MxrN7jr6EZi8Q0kjSN6zMWPmTetM5ucnJ+SZVWq4KC7LsYq8HsUAoBQCgFAKAUAoBQyambYjo4JX9lGI87G3zrdRHmsivmRcyfJRN/I5Ga6Q4d9xQwKAXrOwKwBQCgFAKAUB9wxliFG5JAA8TsKb11PSi5PSOiZvpwseGcXtE4Q25lWRg3xIBqmpbvnOL8/wAHUZKWLXXNf2vX2a6mfhvOHxKuzIFAaykXsb9m/Mj861ZeNGnWmb+H5c8iMnJdF2ZM1DLEVkNJisdgKBnQvRcfq5/vr/DVvw38svr/AAczx3/5Y/R/uXerMoyo+klL4VT3Sqf7LD86gZ6/C+ha8GaWRr3RzSqQ60UAoBQCgFAKAUAoBQCgFAKGSB42n04Vh7bKvz1H+Gp3D47t37FTxiesfXu0c3arw5I8oBQCgFAKAUAoBQCgJ/grB9JiQx5RgufPkvzN/dUXMs5Kn8yy4VV6mQn4XV/wWfjkfyQ+Dp+Y/Oq7hz/F+zLrjC1j/dGnl0uLhwscqlJYhHqKMNLIoF+qw52G+/wNSLo02WuD6SImPPKox42Racdb1219y2I1wD3gGqqS09F/CXNHZ7Xk9CgFZB0X0Xp9RKe+UD4Kv61ccNXwN/M5bjct3R+hdKsSmK/xth9eClHaoD/0SCfleouZFyqZN4bNQyYv7HJqoDthWDAoBQCgFAKAUAoBQCgFAKGSm+kPEbRR/ec+6wH4mrbh0ejl7nO8cn1jD6lKq0OeFAKAUAoBQCgFAKA9FDJ0HgTBaIDIRvI233V2Hz1VTcQs5pqK8fydPwajlp53/czHxLi2xF8Jh0MhDAu3JVIPq3O1/wDnfs94tap/EsevY18Rvlk7ppjvXd/Q2eHcbGcMYptKmIdHIrkAW5XN+w8vca8ZVU/V54edaNuBkV+h6duly7TTJ6IrpBW2mwtblbst4VBmmpfEW0HFxXK9r5H1Xg9ihkVldwdT9HkGnBqfbZ2+ekfhV5gR1SvmcdxaalkvXjoWappWmHFQB0ZDyZSp8iLV5ktx0eoS5ZKS8M4hiIDG7RtzVip81Nq5qcXGTR3lVinBTXkx14NgoBQCgFDJqZhmMUIDStpBNhsST7hvW6qmdu1FEfIyaqEnY9GTC4yOQXjdXHgQbeY7KxOmyHdGa8iq38kkzPWvRu3sVgyKGBQyKyYZznjmfViit9kRV956x/iFX2DHlpRyPFrObJaXjoV6pZVigFAKAUAoBQCgFAZIIyzBV5swUeZNhRvS2/B6hFykorz/ACdXMRig0RLqZUCoL23AsCSeztrnk1ZbuT6bO1cZVY/LWttIxZBgDDAqNbXcs5G92JO9+3a1Mm5Wz2u3g84GPKivUu77n1iMmw8jl3iUsbXPfblWIZNsI8qkerMGmyfPKK2bcEKoNKKFA5AbAe6tU5ub3IkwrjBcsVpGSvB6FAKylt6Qb0ts7Xk2E6KGOL2UUHzA3+d66WqChBRXhHBX2epY5e7N6thqPDQHMfSFlnR4gTAdWUXP3lAB+IsfjVLxCrlnzLszqOC5HNX6b7x/ZlVqvLoUAoBQGpmmYRwRmSQ7dg7WPYB41upplbLSI+TkworcpHMM2zOSeQyOfIDko7hXQVVxqjyxOMycmd8+eX/o1EkIOoEg94Nj8a2Pr3NMW49UT2W8TYtSEDCS5AAcauZsNxY/OotmLTJb1ossfiWRGSipb+qOhzzKil3IVRuSdhVHGDnLUDqpXKFfNN69/qUrMOM5OlHQqOjX2hu/ifZHd8+6ravh8FD4+7Oev4xZz/h9EvfyWTJc+ixAsDpe26Hn+6ftCoF+HZW/dFticQrvXfT9mStRUT3tdzkud4jpMRK/e7W8gbD5AV01UeWCicNlWepdOXu2aVeyOKAlMiydsSzKpA0oW35E3AAPdfvrTfdGqKb9yXiYssmTjHwjSxeFeNyjrpYdh/53rbGSktp9DRZVKuXLNdSQy/h3Ey7rGVX2n6o919z7q02ZNVfd/oSaMC+78q6e76GPPcq+juIy4ZioY2FgLki3jyr1Rcro8yWkeMvFePPkb2yMraRRQCgLDwRg9eJDEbRjV7zsv4391RM2zlqa9yz4TT6mQm+0ep0aqA69dBQLoKAUAoBQEzwhl/TYuMWuqHpG8kIsPjapOJU52J+xXcUyPRpaXd9DryiuhOOPqgFARHE2UjEwNH9r1kPcw5fHl76j5FXqQ5fJJw8l49qmu3k4/IhUlSLEEgjuI2IrnmnHozt4TU4po+aHoA0aCexRLb0Yb6M5VnubPiJNTbAbKvsj9e+ukppjVHSOJzMqeRNyn9iNraRBQElkMiJOkkhsqXY9pJUEqB43tXi2LlBpd2SMWUYWqcuy6/oZc+z2TENv1UHqoDy8T3tWvHx41R0urN2ZnTyH16L2/wB/MiK3kE+o3INwTccrbGjMptPaLTlXGDqpSYF9jpcete2wbvHjz86hW4EJS5olvj8XsjFxs+Lo+vkqrGppUNnlDAoC0cNmNISZA/10yRroNj1d+fddt6i38zlpdkmy1wXCMPj38TSWv+9i5YzEYdGDStGrAbFtOoDwvvVPCN0lqO2jobZ48JJ2aT+ej3BZpDMxWNwxAubX5Ht3FYnj2VrmktI9U5dNr5IPbOecWT68XKb7AhB+6AD871eYkOWmKOU4jZz5E38yHreQhQAUC7l14akMGHuq6pZukaNe8RCwHxufI1X5Fats1J9I/wAl7gSdFO4rcp719j7w/E+KZzF9GDOvNQSCLc7g3rxPBqS5ubSZ7jxXIc3HkW/JZctxEkkYaSMxNc9Um527eVV90IQlqL2XONfKyG5x0zarQSdisgVgCgOm+j7Kuig6Vh15d/JB6o9+594q8waeSG33ZyPFcn1beVdo/v5LZU4qxQCgPDQFA4/4fsTiox/6oHyk/I+499VWdjf/AKR+50HCM7lXoz+z/g47xZxD0YMER659dvYB7B+1+FecPE5vjn2NvE+I8n4Vb6+X7f8AJ98DZjrhMRO8Z2+63L4G4+FeeIVcslNef3PfB8jmrdb8fsWaoC7oumumjj+YJaWRe53HwY100XuKOBtWptfN/uYK9GsUBK4XBXws81vVaJQfM9b8V+NapWasjD32Sq6d0Ts9tf5IqtpFFAeigJ9cp6LBtiJB130rGp7AxuW8yAbd1Rlep3enHsu5Y/0np4rtn3fRf7IA1KK9nlYMACgXVlwyjDXlwUXYkbTt5yElf7vxqDfLVc5e/QusSvd1UfZbZIZa6PjMTPIVCxlI1ZiLKd1NieR6vzNablKNMYR319iTjuuzJssnrS7bJiBIC74lCGbTpZla4sovbY2vy+AqHKVriq5dixjGlOV8O+ur+hyvESlmZzzZix8yb10CWlr6HHTlzSb99mOh4FAZcLCXYIvNiFHmTYUclFNs9wi5PSLZPKExsWkjRA0WHAvv1gQ7W8CbH3VAjHmobf8AdtltKahkx5e0NL9e58SFFx2LMl9HRnUF9azGPlft3r1GTnTBrvsTcI5VrnvSXjv4PMVhbS4ZYJpkWYA7ubgEi2wPdWYS3GTmk2vkYtr1OCqk9S92bmA4hiw+uOWWaYhyLleWnYi5c3rRdiO3TikiVj8QhRuM5OX2/wCSyZbjlmjEqX0m9rix2JHf4VW21OqfIy6x74XwVke3zNqtRvJvhLJDiZgCPq03c9/cnmfwvUvEo9We/CKziWZ6Fel+aXY63GLbdlqvzj9vyfdAKAUAoCj+l3iWfA4AyQJdpHEOsjUItanrlTzO1hfa5F78jhrZlPTPyzIxJJJuSb3538b9tZ8aDbfckuG8w6DEK5PVPVf7rfobH3VoyKvVrcSVg5DouUvHZ/c6movy38t657lZ2rnBJbaOU8RwlMVMpBB6RjY7czfl766Sr8i2cPla9aWvdkdWwjnoFAdOwfA+OOTkrhnYuvSgCxdrsCtkvqJ0gbWvUNwm8jn10RawvpjhuvfxP/ZSZOE8xX1sDix54eUf3amFUak+TYpPXw8y/eidfxFAWz0fcAYrGH6QIiYUa3WIXWw5izG5UbX+HfbTfz8uoeSViOpWc1r6L/Jv+ljLpsKkEUoCl2dxZgdowBvb7/yqNh4865NzJ3Ec6u+KhX2ObXqeU4oDYy7CtLLHCvrSOsa+bsFHzNDK+Z3HJPRdjRipp5DEi7RxdYsSiWGqwGwOkEdu+4FRLcdzrUd+SypzoV3Ozl300iur6HMzYYhpCo2eSONXUmWTfQCSQF5ncntqTrSWvBBlZtv2ZMZb6NMbFlLgqRimEn1A0E3ZtA+sD6fVAbnWizH57VPfYl1Z7rodKXfyUT/NTnX8yb+th/4lSSvPf80+d/zM/wBbD/xKA9Holzv+Zn+ug/4lAb2U+jnNMLIcTiMIwSJHcaXjkJYCwAWNyxO/dWnIUpQ5Y+f2JWJONdnPLx+5rY/hWePA/SJMLKs+oSFjHICNUmwII7iPjWlSn63Ivy6JU1U8f1Nrn3v59zUzzCyCbFuyOoaBbEqVFyYttxz2rNceWMYvwzOQ3KyyXvH/AEbUUf8AKcCPYw2r+wfzrQ3+HP5slODV1Xyjs0eEMPIXMyyqqmSzo32h62w799q3Zckocmnvw0R+HVylY7E0lvqn5L0B3VRNNv4t7OpilrUe3yNrLMvknlWKMXY/ADtY9wFbKq3ZLliasjIhRByl/wCzr+SZUmGiWJOzdj2sx5sa6CmqNUeVHF5GRK+xzl5/7oka2mgUAoBQCgIXjLI1xuBnwpteSMhCfsuN429zAUB+PJo2VirAqykhgdiCDYg+INAfFAfp70L54mKy1BZRLAehksACdIvG577rbftKtXlRiuyPTlKXdld4q9Ds+NzHEYo4iOGKRlK2VpH2RFN1uoG4Paa9Hklso9CWVxby9NiDt676F9yxgH4k0BeMo4dwWG2w+GiiPeiAN72tc+80BJ7UB9XoBegPnWt7X3te3bbvt3UBo5jkuFnYNPh4pWUEKZI1cgHcgFgbCgMK8NYAcsHh/wCoj/3aAyf5AwQ/8LB/Up/u0BkiynCqQVw8SkbgiNQQR2ggbGgN69AA1AeXoD0UB7QHzegPGYUB8mhg8K35i/zp0YTejTxGT4Z764ImuCCSik2PMXtevHpx7aNnqS92VfGeijJpN/omk/sSSJ8g1vlXs8bNjA+jrARRCKNJABe3XJO5J3vt21GtxK7Zc0u5Ox+I30Q5IPp9CbyDIYcKpEYJJPWZrFj3DbsFe6ceFX5TVk5duQ05+PBL1uIwoBQCgFAKA8IoD8xenDh/6LmbSKto8SOmXu18pR56ut+/QHPaA6F6EeJPomZLG5tFibQt3B73ib+kdP79AforifGSQ4LEzRC8kcEroP2kQkfMUBz/AIL4dwsuX4fMlkkOJMMzTSiQkzsyurxzXvrCnkOY0CgK1iP+5Uf3z/8AtegJb0hnr5p/7XhP/vagM/owjWLMjGEOFWTL8O64e4ZZj1A2LBQlFO1rX1HUSQLUBqZtlEGIzfO2n6phw2HkilDFWhZcOja1YEWsRfxoDFmGGbEcPvmuIucQ2AGHuRYsi4q+tj9osFQ+G/fQGfE5FfKYxhsKmDlklwhaOWSNRmIRGYQ3V/tlidJIJsb2oCOmziNsLhMLGJ8NBJmpgxsLufqbFC2FVxYiHc7bcj40Ba+Lsuw2W4DEQwymFMbNFAFZx0OH6bqSugPqLo1sbnmOwUBTMHmvTZflMJZXfC5xBhiVN1ZUJMbKe1dJAB7dNAWn06ZjeKLBiZYSRLimLMFuMMhMUQvzZ5CLD9igI4SQZtmeWvOgeObLXdlubLIrSK5BHJlcML89qArQxj4mHLo5kbGpHmWKgjBYFsREqwleuxCn1iL3t1aA7jlQiwmBUrhmgjRS3QIvSumolmULHq1G5J6t+dAbSZvEcMcWdSRhHkbpFMbKqXLalcArsDzoDinB2f3OZxPMshxuBmxtlYMIpCkmuA7+sFYbd0Y2FAZOCsxmSXKcvxFyVkTFYd+xoJ8JI2m9+aOxX/pQEVk2Pmgw0WFlu0GMxkU2GbmEeHHdHNEd9rqgfu37yaAsOLwq4uLO8biWb6ThJp0wza2U4dYFvF0YBGnURue2gNeXNsWuMwubjrdFlmCfGKBvJDO8glcDwIV7eF+ygNXGY+N+HcHghKkX0qTGNqchV0YebETAEnlqkESjzoDE8k2JbBTYeRV/yth/oOM25PAVSWUC/rFLgeZ9qgO94HCJFGkUahURVRVHIKoAA+AoDPQCgFAKAUAoBQFW484HgzSOOOZmQxuWV0C6gGFmTrA7Hqn90UBTB6BMD/OsR/8AH/uUB9x+gfAggjFYoEEEEGMEEciOpQHVI4rIFY6tgCSB1trEkct6ArWX+jzLYJDLFCVN3IXpJDGhkUqzJGW0qdJIuBtfa1AfGE9HOXxwvhwkjQuhQxPNK8YBYPdVLWRtQvqFjz76Ay4XgDL44JoBGxWcKspaR3dlT1F1s1wB3C1AbGR8HYPCymaJXMmgRa5JZJmEa8o1MjHSuw2HdQGvmnAGAxE8mIlRy8ujpQJZESQRhVUOisAwAUbeFASuZZDh5sKcE6AQFVTQvUAVSCqrptpAsOVARJ4BwJhMDiaSMtGyiSeVzG0WoI0TF7xEBiOra42oDIeBMvOFbBtDqidzK+pmZ2kPOUyk69fjfltyoDzLOBcDA8ckaPrjdnUtJJISzJ0d21sdVluFB2FzbcmgMOY+jvL5pJJXRw0kqTNoldPrIwyq66T1SNR5d9ASOU8LYbDuZUDs5jERaWR5m0B2fTdyTbUxNAQ6+jDLQECpKoRXRdM8qWWQlnS6sOqSTt4mgN3G8CYCSOCLozGmGLGERO8JQvbUwZCCW2vcm/PvoCbyvALBEsKM7Kt7GR2lfck7u5LHn2nlQHmcZZHiYJMPLcxyLpcBipI7Rcbi/KgI3NuEcJiHieRDqijkiQqxSySp0bqdPMadt+VzQH2vCuEBwjaOtg10Ydrm6roEekn7Q0gc+69AYTwZgvo8WFMZMcMvTxXY6lk1tJqDXv6zNt3G1AYs14Dy/ETNPLES76OkCyOiS6N16VFYK9vEUBJjIoOlebQNTwrAw+wY0LFU0cgOs3xoDSyTg7B4Vo2gRh0UTwxguzhUkkMzgBja5c8+dgByoDBhOAsBG8ciRsDHPJiEGttKyShQ5C3tYhRty2oCz0AoBQCgFAf/2Q==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0658475" y="773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0</xdr:row>
      <xdr:rowOff>304800</xdr:rowOff>
    </xdr:to>
    <xdr:sp macro="" textlink="">
      <xdr:nvSpPr>
        <xdr:cNvPr id="2049" name="AutoShape 1" descr="Club Léo Saint-Etienne - Home | Facebook">
          <a:extLst>
            <a:ext uri="{FF2B5EF4-FFF2-40B4-BE49-F238E27FC236}">
              <a16:creationId xmlns:a16="http://schemas.microsoft.com/office/drawing/2014/main" id="{00000000-0008-0000-07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6238875" y="6400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0</xdr:row>
      <xdr:rowOff>0</xdr:rowOff>
    </xdr:from>
    <xdr:ext cx="304800" cy="304800"/>
    <xdr:sp macro="" textlink="">
      <xdr:nvSpPr>
        <xdr:cNvPr id="28" name="AutoShape 1" descr="Club Léo Saint-Etienne - Home | Facebook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8370794" y="6745941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15</xdr:col>
      <xdr:colOff>0</xdr:colOff>
      <xdr:row>21</xdr:row>
      <xdr:rowOff>0</xdr:rowOff>
    </xdr:from>
    <xdr:to>
      <xdr:col>15</xdr:col>
      <xdr:colOff>304800</xdr:colOff>
      <xdr:row>22</xdr:row>
      <xdr:rowOff>114300</xdr:rowOff>
    </xdr:to>
    <xdr:sp macro="" textlink="">
      <xdr:nvSpPr>
        <xdr:cNvPr id="5122" name="AutoShape 2" descr="Club Léo Saint-Etienne | Escalade">
          <a:extLst>
            <a:ext uri="{FF2B5EF4-FFF2-40B4-BE49-F238E27FC236}">
              <a16:creationId xmlns:a16="http://schemas.microsoft.com/office/drawing/2014/main" id="{00000000-0008-0000-0700-000002140000}"/>
            </a:ext>
          </a:extLst>
        </xdr:cNvPr>
        <xdr:cNvSpPr>
          <a:spLocks noChangeAspect="1" noChangeArrowheads="1"/>
        </xdr:cNvSpPr>
      </xdr:nvSpPr>
      <xdr:spPr bwMode="auto">
        <a:xfrm>
          <a:off x="10658475" y="8677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304800</xdr:colOff>
      <xdr:row>12</xdr:row>
      <xdr:rowOff>304800</xdr:rowOff>
    </xdr:to>
    <xdr:sp macro="" textlink="">
      <xdr:nvSpPr>
        <xdr:cNvPr id="5123" name="AutoShape 3" descr="Club Léo Saint-Etienne | Escalade">
          <a:extLst>
            <a:ext uri="{FF2B5EF4-FFF2-40B4-BE49-F238E27FC236}">
              <a16:creationId xmlns:a16="http://schemas.microsoft.com/office/drawing/2014/main" id="{00000000-0008-0000-0700-000003140000}"/>
            </a:ext>
          </a:extLst>
        </xdr:cNvPr>
        <xdr:cNvSpPr>
          <a:spLocks noChangeAspect="1" noChangeArrowheads="1"/>
        </xdr:cNvSpPr>
      </xdr:nvSpPr>
      <xdr:spPr bwMode="auto">
        <a:xfrm>
          <a:off x="152304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68036</xdr:colOff>
      <xdr:row>11</xdr:row>
      <xdr:rowOff>163285</xdr:rowOff>
    </xdr:from>
    <xdr:ext cx="304800" cy="304800"/>
    <xdr:sp macro="" textlink="">
      <xdr:nvSpPr>
        <xdr:cNvPr id="27" name="AutoShape 1" descr="data:image/png;base64,iVBORw0KGgoAAAANSUhEUgAAANQAAADuCAYAAABBPynTAAAgAElEQVR4nO19S08bS9du/wX8M/aEMdL5AZm8g7w6ky8/gHdylCGTM9mjZJrBtwchwkLGUTYXaZO8SSwB4uLgSyCC+NuEcCwIZu/XBDOwDLKIgy/rDJqnenV1dbttt69USY8SwO5LVT21Vq1aF4N00023wJrR7wfQTbdRappQuukWYNOE0k23AJsmlG66Bdg0oXTTLcCmCaWbbgE2TSjddAuwaULppluATRNKN90CbJpQuukWYNOE0k23AJsmlG66Bdg0oXTTLcCmCaWbbgE2TSjddAuwaULppluATRNKN90CbJpQuukWYNOE0k23AJsmlG66Bdg0oXTTLcCmCaWbreWLKSpX8v1+jEDa6eWaDdnvr+nofJEyZ2H69O0ZpY+fUvr4iYSnlDkL0+nlGhXLWarVKy3dc+AIdVHao0/fntHqwSQdnS/SRWmPbmvX/X6se9EuSnu09XWK1g8f037uOV2U9jq+ZqNRpdvaNV3d5OiitEf5YoryxRQVy1kqV/LUaFRbvuZt7ZrKlTwVy1nKF1N0UojZiAKE4wbNbrePmbiJN/sPaGFnnCIJ8/eRhIloMkTRZIgiCUP01UAR6s3+A5qJWw8dvnuZra9TtLAzbntZvNDCzjgt7U7Qws44rR8+JiJzYhTLWRsRTwoxuijt0dVNjm5r13Rbu25rMHvRbmvXdFHa6+j5avWKmHSnl2t0dL5I64ePhQTCZMwXU+I++7nnNL1pUPr4CX369oy2vk5RLPOIoskQLe1OiBUcpPv07RkdnS+KlX8/95zSx09o/fAxvdl/QJGENSlVwNitHz4W9zw6X6TTyzUxVuVKXozXbe2aiuUsTW86r6UiBCZ8p+DkUWEmblCxnCUiiVC1eoWK5SxdlPaUKJazVCxn6eomJwYKonT1YFJMbH4zdNqb/Qd0erkmOiZfTNHp5Rrliym6rV1T5ixMM3Hng8urgRfklQXXWz2YdPyeDwK//sLOuHhm4M3+Axvefn4oEMs8otWDSVo/fExbX6coffyEMmdhOinERCcTmSv11U1OvDMRUbGcpZNCTEzet58fUiRh0PSmIT6D755erlEs84gWdsbFxMKYYJHInIUFAcIu7yn3Qzhu/R6TULUS88/g926rOib8288Paf3wsfh5YWectr5O0Zv9B47xla8TdiFhOG6XDEu7E6LPIJH8zpegMBM36Oom5yQURD4eTobXquA18fG3hZ1ximUe0fSm2QGRhCE6N8gVpdUVxs/3/UA1ufA33n94X3my88k7vWkIwnKpzVd9Pi6qxaGXwP23vk45VEXsQ4rlLMUyjwJ7xoWdcYdUz5yFaf3wMUWTIZre7LxP5MWmJUJhJe/mxF49mBQrN/Tr7PfXtLQ70ZeJMGiIJMxJCcOASmoPGhZ2xumkEHNVP7PfX9PCzrhYYILqp/TxE8e9js4XbSSDZG/3vtjL54sph/YFTG8aYrwchOr2CofVWlZJ+j0pBg1Qe/r9HK0+r0pN69b4qvZoXKUNB3TvZhLKlVDYSPZ7cDQ0hgmuhHITaRoaGu6Y3jSERdlGqH4/mIbGsAF7XjQbofReRkOjNcxuG5Q5CzsJdVu7pulNTSgNjVYwu23YLIuCUFc3uaEw0WpoDBJcCXVR2hsqM62GxiDAlVCnl2t6D6XhQGQAnmGQoQml4QuRlPnv8gfz/5FUiMJpCxH2OXz2PsLVKFEsZ/UeSoOiSZMsyx9C9DMaoh8vQ7SxPkZ/vh+j8qsQleZDlFseo/ebJrE21s3/g3D3TaLNbhv06dszbZTQsMDJEEmG6MXHEBWWLEJV56z//3hp/r8eMf/l/88tj9HvCfNa/X6nnvVdwqBY5pGWUBomIGXKr0JC0pRf2QnkFyDXl3dj90pazcQVrkd6D3W/EEmaZEqvjAkJ8+OlXTK1i+qcqRr+nhj9/RUklCPA0C3AT2P0gD1SemWMSvNOda4TMvHrVOdCtLIx2nsr7KEchDq9XKP08RMtpe4BIqkQZWJjtLJhTvjqXDAkUgEqIIwY/X73oAGzudLbXO+jRhvhtEmm5Q/mz8sfukck1d7qw9rYyKmAM3HDFqHsCIHX3hKjiXDalBSY3NW57komFalg9Oh3X3QKHjM4E3c52CUyw4e1yjdakI0PvSKQylAxChIKRgiQaiZu0H7uuZpQeg81WogkTUvbh7X+komjND/cUmp226Ds99e2n13joXQI/Ojhy7sxyi2PCXWv34Sqzt25Kw1A37SD2W2DTgox2vo6JTIiKT0liHSA4SgBxoeNdfOQNbc8GIT6GbUOfvvdR+0AEgrntjyfhI1Q5UpeBxiOCKDq/f3HGKVXTHegXhogmqEeGV4DBczkt7VrkV0JOflshNIm89FAJGWS6cu7MeGDV37VfxLJUqo0b0nPfvdZK+DhGkhZxjME2wIMNaGGG5GUeVBbWBosiaRCdc60PKZXhsvyhwzIsDnMxO1ps22ECjJNrkaPBzppqlGyK9EgozRvSs9hk1ILO+NUq1do6+sUzcQNW9Zcm1FCE2p4EUlawX6DLp04hm0/hXTi5Upe+L8qD3YbjapW+YYUkZS5H8nEnM6ugw7EUQ2LlJrdNg9yb2vXdFKI0UzcJWL3pBDTZvMhBMiEfUm/CdIuholQkEgglPIcCnV2+v3AGq0hkgoNzKFtuxgmtyROqKPzRZqJ26uAGDCZ6zOo4UM4bVr0+k2ITgEz+jBIKR6ugfpTDtcjuFH0+2E1WgMOcPtNiCAwLMYJTiiUz7ERCn/o94NqtA5MvmHeO3EplYkNvnECrkfwlHDk5Vs/fKyNEUMIhLGPApmA6txdHsAB6F83yK5HDudYreoNJ8JpU90bNLeiTqXUj5eDvZfiEimsUvk+fXum909DhkjKdNvJLY8FkqVokFCPDLaU4pliF3bGaXbbPOi1GSX2c8+12jdEePHRlExyAspRQD1yl35sAPpZBa7ibX2dotltg97sP7ATSh/qDg/CaXPzPkp7p2GTUCDU6eUaheOWsywRkRHLPNJkGhKATMju2u/J3y1CDbIH+uy2eZB7dZOjWr1CM3GDIgnLJdbQhap7jwhDK99Z/mBlZC3N93/yB43q3OCbzpGkBUGFb/Yf2ItW9/sB7wN4KRgEAC5/sFIV4/deqzII9ePl6O2bOKEGWToBs9sWgdLHT2h604ra1RKqiwBZ3m+a/nbwBK9HLPx4aboPIZOrW9piVMXo96TvNsqvzPfs99h5YXbbUvEyZ2E7oVYPJrXZPGgiJa2qFqX5kC0ZvwrIA16dMyeUXBIGCVdWNvo/4buNesR8z0GWUku7E4JQR+eLNL1pRe0aOhdfsAinrb1OO7nwQC7sJSCZSvPBVMYYdPyMmu85qPuoSMKgt58fOiTU6eWaSSidLTY4vPhoEqGZRPKD6pw5saJJM7QBxc36PeF7gUE+i5ILrGEPJSRUvpjShOq0k5Pmivr3H8FmaAWJqnMh+jFn2DEAE79bGOTcfbKEevv5oS3zkfY2D6iTuxp6PmfQ7edpuv08TT8Tv9LPramRPdgFkGG232PrNt6rB5N0ernmyM1n1OoVHVzYJma3zUO9cuL/UuXf/+iO5Jgz6GfiV5Lbz8SvIy2pBt2EjjTM0WSIpjcNajSqluuRVvnaI9PW1ymq1Stikv9Ymgh8klfnQlT9tuIgVPU/iZGXUsNgQgeEpwQRabN5i4gk7A6RaLefp/0TyudeqDoXopv/WXTc6z4QahhM6EpC9fthhg0vPpoGiFrpL9skbzSqTUlSj5hkqvz7H1SJ/ZcvQikl1LeVkScUTOiDLKVmtw3buZRW+VoEHFTrkZByb1P9T8Ld0jdnUK2QaUmqVedCju/cF0L9eDnYJnTAltu80ajSp2/PNKl8ALnDhZRZ+5djohORq4GiHgk5pFqt9FdTqaZq90Hl+/FysBNhIuklbwasE9p03oRMd/8K0/icQT+WJlRz3VN6KAm49i81qeYM+rk1pf7Ou3/21cpXnTO9N3rh9T6oJnS58gYRS3SpJZQ3Xnx0uv6oJA6aG0FU7Xbvv10/7yoF+0io6lyI/nxvpn5WuUPhMDqoc7lBNaEjHF5ZY1dLKHcgh4Njb+QhQX5uTTkmfKv7ITeDBBHRj/lf+kamwpLpr1iP2KUUPDtyy2Mi50VQpBpEEzrKg6aPn4oqhgaRrl7oSaZkyLMCYD0SErExvNXqFbHXAuqREN1+nnYSSjZkzBnC3Qgque3apb/6sn+qR0y/wpUNk1DwMazOmX/78m6MXnwM0W+7JoJUB6tzpvf+IEmp6U2DavUKFctZyzmWSBdb84JK1XNIKYW1D1Kq8u6fVPn3P+hn4leqFTLuKuLSBP2Y/4XqkRBV3v2Tqt9WlOdPRL3xkkB6ZBC3NG9KaQRDRpNWvFd6ZYzeb5p9lVseEwDRglD/BsmE/vbzQ4omPfZQ2e+v9R5KAVS2aObwWo+ojQ3tNpXEsxFKoU4GTaa//xij33atSOPlD+4hFTzaOJKyvO5/T5jSHXutTqXqICRwiSTMnBKyl7nN9UinEVMjnPavjrhJk240V6tgQID6xtWrVicxSLb8wSLjxnpne6pBMKHLjrEnhRg1GlUrpwSRLhbgRqY/37eQrmv+l56Qyc+5VSeozoWEZAlCEvBkNOG0SYhOQlz6bULnacQWdsYpcxamWr1iJ5QuBeqcBF6GCLeBdrPIBUamQqarxoh6xNr4d0utevHRXiCOSyw/0qvfJnSeinnr6xSlj5/YHKQNIjNIShPKAlbSVtWTeiRElbV/KS1zLRGnXqFa6S/TiHFnyPB0aeoQMEAsf+jN6g9jxoc103iBvvMb4t9PEzrOnm5r13R0vihSitnM5lpCscFOWmcsbU3QOxP5z60p08r373/Yfv9jzrCtaFz6/Jj/RZjXkbSFo1tk+vJujL68G+u5Zzf2VRvr5r1/2zWlTzNS9dOEDpXv6iZHF6U9mt02aP3wsV1CpY+faqMEG+S//wjgQNIlXL06F1ITqvRX1ySQF5kQIoFqHr3sa6jWhSWTSH7V7H6a0HnmWES7z8QNmVA68xEGuCPp5ANeFsFekqkeMRcOHNL2yxSN+355N0blV/7rBffLhG4SyvSMQCrmcJwlaSEi7W1+h8CkUxPJdbv330pCdS2M3mUy4nyp394H8OLfWB8ToTHNvCz6ZULnBddq9QrNbhvCY0IQSh/s9kY6cVKpmmtsFFyRXna+p0IyfpDp/eZgxBrh3Gplw1ID/eyler0Y8Bq75Upe8Mam8uWLqXvvetSuZa9dqJrSpeguuhcmeZx51AqZlu9ZfmXlVF/+YC0k/e57mVjvN01iNZNSSAjaS1JxCXVR2qNw3J5WzCAiKpaz95pQmFS9dDhVmdZv/mfRTqg7Mrm1dgwZ5VeWX16/+92LVErvfpf36aVxAoRqNKqUL6ZoelNh5bvv3uaRVI+LmM0ZSidZB0FcTOy8+Q2FR2gFV/n63e+u43H3L6o0AirtodcmdK7y4Wdb0Woi07HvPhIKbjF+ffaCJJQqjIPIinOqR/x7XlS/rXiu5jAzf1gzvcIHmUx8bOACtbE+RssfLEug6t16JaVmtw3Kfn8tIjRm7ix8NtcjovsXsRth//a8xKaHKvcz8StV50Keqp7b99wshNW5kGUeH6B4oqZjdOftH02aiwCklDxW1TlzsejFQgFCnV6u0dLuhAjhsJnNiYiWdifulbcEL/zcl2QnigxIkDY3vxmuIRzV/yRcSSUn2uRqHoq79bvfWyUUDn3TK2YIyJd3Y8IXkAMe8t0mFQh1UojR0fkiRZMhypyF6aK0ZyfUffI4f/HR7Py+Zg3yOI9yC0Kslf6im9/URCSyO89W50yrZSY2NpD5GPyCV3cMp82xw/ipJHG3U45hD3V1k6NiOUurB5OUOQuLMRCEui+V4GEeH4gUXC7nUW5NJHPxMFZALSosmYfUPMJ2mPHio71wXWneWbi7Ond3rtbF9+Xe5kRmLKEySct98JaIpExdu9c+c26ozqnzUSiJwq15cwZV3v1T/bn/JIRkGgbjg99x21gfE4tEbnlMWe2kF94T8OUjMiOr88XU/c16FEn19vDWl9rnYu3jrdGoCk90Tka3jEv7h7+ODJmiSUuFg8kfah9CP+RFqlkB8E4xEzf3uFtfp+i2du00m1/d5EbebM7PNvpOJAav3H5oN/+z6JpmTJUgJrc8uIe2bY/fXTj9xvqYeL/0itqMjjRm3QiU5CofCkZAYglC3QdPCbi0DIq6ZyOUx+FtrV7x/P7PqD239m76f3d9H9G3MUzaMy25jSVM66X54KUVJxRcjqJJyZdv1AmFVarf5FFJGDeLHRFZ/noeHug/o+YZ0//b+RetJ//X0J01tTuecKBVSW74AFbnzD1XkIfZnFA4e3JIqKub3GgTqteuRX7gkRsdTd43qQjJ3Ym6mQti0BBJmaRCuA0sm6oFh+fKCJJQMCg59lCj7MsHNWFgDBFcOnmcNzVLFQbP8dzy2MAWeO762LJqKOVX3kanoM6oVBKKW2pH3pcvnPYfBdoruKVvBplECmePa/yMmlJ3WHzzugFoHh/WTCME9k0qwxMS0XTaV/CUAG/kNtK+fINgiJC9pL3M3UT+onZL86Z6U1i6v2QC4ED7e8IK63eLowpC9Ysk7OEa0PBEFXj8cmFnvO+dEzTC6d6byfk+DU6pIvrUozwNkXcRNewTsFd4vzmYJV76AR5t7aWJwIm20z6b3rT7WpYreacv36ilEoOq10tDBIwDX96NiUoV3BhSj7hb9Wqlvzwnwpd3VomY0rx5sKnJZIJb/bxygmAxCkLtOynElOMoCLV++HhkCNXT/BCMTO837WVcftt1bpLdmmvRtZemlIVPHjwENJnUY/7brnc+iiCyJanUPgehRimVGHz2euVmBNPs8gfLiRMroZ8SokTuBdTEBJAIdF/M460CxQm8xiqIBWl22xD7JiWhRsk5FubTXuyfUPoFCSMhGcuvFCulC6FqhYxSmiIJyX03PLQy7pmY6evHqyrKfdrpPmppd4KmN83AQqQTG2kJFU77z5PdKZlyy+YAIqUxKvsp928uFTq88kJo1a71sUd4Djwl3Pq1nb5FOZto0lTfM2dhUb1QEKpWr9DCzvhI7KF6aSr/GTVL3qAoWTRpqmKIBrZ93qPSoSPb0d21ux0sN4rgJXM+rI0p97E4k2rHhA5CwTH27eeHVK7k7SVBj84XtXRqk1CoK/vlnXXIqpROLRAKk0FLp9YRSYWElRWhHvCm4ONWWGpvwYokzDx8S7sTwsPoorRnT9IyKpljUc2hV9Y97HEgkZBAUnl/D0JxC98gVOkbZvDaXj+jFqnkw16uXbR7r5NCjN7sP3AGGI4CobAy9eLcCdIPhgiEFITTlheDilBuh7rcbw8m8n735zCD+/jBHQlaC4gGY1K7fR2OGxRJmKkIUI1DEGrY80nAARb+XN0mE6x63CkVpvpmZyCq2CeYzIM6eNSwSrqCRFDN4VAMdb3V66LgGoquEZkJjhCTZhARnV6uDS2hcKDXi8oZpXkrEUg0abcSwRjiSug5gyqx/1JLqDv/PaiN2hARzLyIJi13JGRJSq+MiXO9dvaocpIWIkU81DATClYdt2CzICVTYcm8p8o61LTYgAehfsz/YoUXaENEoHMDBorc8l2FxmRnC5aKUPA+F4TKF1NDS6hIyj3vdZCozlnWN1klQ74DT2OIB6F6kf7qviKSDAnraxD9q3I7gmOsINSwms1h0emmRwSu/WHN1LdVLkCRlM9nUOThq/4nMfDJ+4cdQarQkYRBCzvjtjF0BBgOq5dENw9x4aICZ9TSvPps6PeEtfltRiZVvvK/0v/HqiQ4AH2q4Q252oZSQg0robppiACh4MGsMhhAOrVykCyHb6weTFIkYWhCDQlUeyiH69EwVoGHutetQ1wcsH55N6Y8VUcZnFbTOlfnQqaZfP4XUTT6PiVXGXbIOSUuSnu22CiDyMzPPGyE6kWuCByyqiJjsW9q17IIx00ddTtc4ITKnIUplnlE2e+v7edQw+gpAetet8iEfHe/J9T3VmUtbQVf3o2J0iyaUMMDTqiTQoymN81c50jYMpSJLrvtFdGsKh4Ok9u5PwIGw2mLsFrdGx5wQl3d5CiaDNHqwaRd5SMarmIByvCIANEsO0676ibCBl58tBxpNZmGC7JR4qQQc+6hiIYnp0S380X4qdnabuJM5NLTKt7wQiZUo1Glq5ucPXyjVq8MTdajSMrnuU+baJZhFOpmq4RGSLxW8YYbKrP5be3abpQYplTMCJHoBqEQlObltYD7t3L+VZ0zrwt1r999qNE+VIS6KO1Ro1GlWr0yfMUCmjqhtqnmIVd4M3UM1fRauT8C3f58r9W9YYeXc2yxnDUJdVHaGxpCdcMg4ZdM0WTrIfYIHSjNayPEKEBFKETsnhRilrf5MBAK0iFIg0QrIecwiLQineDCpMPaRwMqQsFsnj5+OlzxUOF08Pum0rwVxu7n/nBF8kNUfC4Tu/NUH4A+1OgMnFDlSl4QiYhoaXdieAgVZK5ySBgk8/fjrQDp6DeBZmHJJCs8IrR0Gg2AUOVKXtSHgrd5NBkaDpWPhzMHIZUyMVNt9Jt0H464mdgY/f1Hc0JBjURAIiJF+92PGp0D9aHyxZQwRuSLKWE6HwrXI2Q06tSyhwQrv+1aezE/50JI8ZuJjfl6jvIr83nLr3Qk7qgBEuq2dk2Zs7BN9RPnULe164E+hwoq7gnnQbie373T7wmTgH++V6f1VUmnv/8YayurjsZgA4RqNKoi0FDpejTIe6gXH4NR9eCY+n7TfxJ+WPaQCKYZqUvzJml/Rq3sSBqjA5WVD14SNkK92X8wkK5HCEEP4iD3Z9S8XisuQMg6+uf75gYR5H9DyirtFTF6UBGKN1Z9Y/CidkGmoCx7pXnLWudH1YPfYG65uaoH6QTDhXaCHU34JtSgmc7bCS9vRiiYr/1OdBhDUCDaTUoiAeaf762yndorYjThRiibtzkINUiWPrgYdaLqcSfa6lxr5UtAhr//GPMkNg5wceaUXtFRuKMML0Ld1q4tQg2alQ/GgHZL0yCE/cdLK/cDruvr/ndhGs3UPVR1yMRMMn1YG9MhGiMMFaGQr75cyQ+ulQ/J99s5zIXU+PsPK0VzK0n4eVVxuQyKl3TSZBp9uBEKZ1GCUOEBUveiSasSYDt7KOyXUBaysNTa4Sr32fOSjqV5U/rhwNevx7rG8MItfMNWzmbQDnYhIdrdPyH+qB6xagD5VvWS5vlRM1UPXhew7Ol0YPcDbgGGNivfIEXsosxIuwYJqGHpFWuSt6KCoYJ8s6hghLRrq979gkwoTiZBqEHx5eM1ljqRTn++b0/9giGkmZsTl04rGyHtTX6PIBOK+/EJQg3KGVQ43bmpHHkhVAkq/dy/WawTPM1zy/rM6T6CE+r0cs2W11wQahAyx8Kju5MQDah77fjQoS7r33+4752gBuJsCgTU0un+gIdvXJT2KHMWtpV5NYjMHM39JlQ4HRJ1a+Fc2o50arcKIMz05VfqnBVyBC7inNw81iMJwxf6PUFGCb3o09ltg04KMVranRAqnyN849O3Z30lFKQDAv46MUa0Iy34IbLq3Kn8ypJcuWXTT29jXR2Ji6LGRGYSRDcM0t51FDATN8TE7qbGBULxGlGI3BWE6nd9KKh7fgwCbmjVtUi+PzITqaRT+ZVJJJAJh7gqUzknVLOmCRUcekmozFnYRqKTQkxY+wwisyx8PwkVTluOpe06w6L0TKv3luOdVNdG2RmQfmN9zDUSlxPqtnY9cAfmo4peE4rX2b26yYlUYgZRf/Oaw2duZaOzWkvtHqxCOn5YG3Ooewj5QCgGKhp6meRlQg3K+d6oo5eEyn5/TeVK3lZbF1G7QkL1g1CQDhvr7ddagnrYrnRa2TCtgipVE4e3G+tjwtjRTK3sB6H6thgOkFGlFUJ18tzcbL56MClcjmz1ofql8nF1q1OviLakU9Ikk4rQkE7ICwGn12bOr50SanbboJm4iWaTAp9d2Bmnpd0JMbGajaXb9zDRVNYy/vPstkFh9v1IwrB9P+h782fAZ5d2J2hhZ5xmt61+8CJUJ/3lRqij80VbPglmlOhPtG4nmWB/Rk0zeSY21vahKgiiyvdXmg8pD22b3asTQoXjBqWPn1KxnKViOet6nDG7bU6Kk0LMdgZCZJpx08dPlMYOTMj93HObuoLvxTKPaHbboDf7D+jN/gPxvYWdcXqz/4CWdifE9+X7FstZWj2YdDWyYEJnzsKOexfLWXE/+d7ATNygWOaRw9WnVq9Q5ixM05vuhML/3fpr6+uUb+OQ7Ckhv0vfzqEwMdu16MEh1c8k93oGVSVCeFu0kwJMRShIHBnyoKsC1y5KezbDxuy2ObHkBpXD7XtY9WVXGXmCcXPwm/0Htue6rV2LXHRu9z06X3RMTkgUefLJ98bGnohsUmom7uwb+b6nl2tC/eKEcusv+d5yf/kllNz6dg714mP7JnK/CSqbwS3MHl4Q7RBVPoc6vVyjfDGlxNH5ouj3hZ1xMSgnhZjN9I4EOpGEKT34pML+d3bbnLTcFeaitGebWHxCZ87C4vfRZEhp6l/anVAeA9zWrmn1YFKoW2/2H9gy/2TOwg5S8Qm8n3su7r2wM66coCDU7LZhI1qxnKW3nx+Ke68eTDqICkLJ/SV/N5oMOc6TmkkqX4Tq9R4KB7ntqHrNynX6foaklU4M5nJkLeokSLCVc6irmxyF7/YEbz8/FL9f2BmnmbghJgHX9yFhGo2q2EOId0oYNL1ppQr+9O2ZchKsHz52TJxw3LDViiVSE6pcydsmJL8vP5vBIhCOGzaSv/380HHvmbhBW1+nbPfGAsIXmovSHk1v2vdYUGO55AWh+O+L5azQFsIM05v2925WeHAgJRTy7MGK1up5UxDpubB/WtmwHHJ/RjuvMDjY9LsAABNiSURBVMgnYK1eoa2vU5Q+fqLAU1o/fCz6PZIQsZ6iGDImG/7OSee1CMJogL+DnETeuUNm4oZNpVMRyivd3Oy2IVSxk0JM3B/t6HzRVa2SCQmpyyev2/tCpeSECsft/VUsZ4Uzqwqq526bUPu55z0jFI+GbTWIEHunoAL5eIrneiSYtMmqPRRWdBmy5Uxepfdzz8Xkl1Ufv6ZfWe1ZPZj0tKLx/YZMqGZGlpm4RQrE2PHVvxkZ+ftD8mBf1KyGmWzlm4kbNnXObytX8p73GTgJFUmZkzeabH0Phe8FESoBlQ/xVysbwXiNd2Llw36Eqy/FclZIG24c8GuViiT8T2o/hPI72fDunCTNnpN7H0CNRF80kxwyoaD6Epnqcfr4KX369qwpmlm8fRGqV2Zz7gS7sd6amxHCJoIMlUBA4/vN4OKZ2iUUVBzo/lwaffr2zLHidktCcfINgoSCscOPhIJxQiWh3LQEFZqNr1wF3kGoXhklIilzz5SJte6z16w6e9vPlAz2mu0Sav3wMZ0UYmLCT28a4swFk4nvCbwWQZCS76Ew8PliyvWZZiQDgmoP9fbzQyUpYERA46Zr/js3UvD3BaHkyet30cAeiv/OywGc95Of8eXPxK2bglC98OWDEQAqVqtk8lspo99QEcpPPBTap2/PhPWJF/TC2RX2FHzC84k1vWmS4rZ2TUfni45nwgIqeyfMxO0qlxuhbmvXrlY+TgjuQcG9CXD4y+89vWmIKoCcULKVD5Y6ee8pHwlwK5+f/oIh5qK0Rws74y0TylEswG3VCRIISW9VOqE8zLDku5MJtXowSeuHj5WAiZarNrV6hdYPHztUPhgxuDULf1vYGRf7Hz64+WLKtvrKpmVMsKXdCceBrYpQkHKwXmJSrh5M2q4tG7nkCX90viiu/Wb/gSOMHITCd7nqVq7kbQJg6+uUOOPC8/FzqGb9xRcB3l9+CXV1k6N8MSU8QAwiasrKToF6TO2kBqvO+a/QPgho9xxKHng0GCX49d/sP3Do7nKTzeNQoWRPCbmlj5+I/8uEKlfynhtyIvWhLia/fADrdW/ZU6KZxY7nxpM9JdrpL7+EKlfydFHao9WDSauCYS+8hv3WV1KZyYcpZ8Pstqm+XN3khDrghpNCzHbOFE2GxMQolrPCGCHfA+oQKunx1synDuqVTCwcIMPKeHWTczVKpI+fOu57Udqjt58fup4zQRJ/+vbMcW+oWrHMI7q6yVG5knfMSRAjX0zZyHFbu6ZP354JFRmxSbJqByK02l/NCIWc5iC8QURdjRpFHFGzPHduGMYaS9Dfm0FWL7hHtF+vcZxzYcL68frm95C/x3/GZ2Wzueq+YR/35feWv8tJ5+Vgy5+VP0c0aXp7ePVbu/3lRSi+KBARGb2I2WmnLE1QLkYanaGVc6j7ABWhbFmPmp0MdwJY9lolE+KchlE6jRo0oZz9wQlVq1fsSVq6mSgE3tztGCKiyeGw6o06QKhGo9rULccvhjmNmopQ3LvEaHYC3QmQCbZVMgXhU6cR7CSCp3Yn18B+5c3+A4plHtHbzw8pmvSOmpV9HtvFws54INZslcrHD9wNP7b3doDkK614kyN8YpisehpN5sHd5j99/MR2yMpbuZIXljnMRdmvsN2i6rPbdneoToWHilDIIts1QvHQ8lYk1M+oTms8SoCpWxWpW67kHVGztXpFBC6qHHXbJRQOjoPY3rhZ+XCPrqh84bR5ftTK/qn8SkunUcLstjP0HN4Z/OhgYWfccRAOv7ugCYWD9E7fy5NQVze5QAmFc6dWXIxwgKurWIwGZM+PWr1CS7sTrmdV0JCK5axw/+mGhApirvsK3wiSUL8nzL1TM1UPabrwr64AODpQheo3IwMPX8HPfLPfDUK1Y2n0Raigwjd4nj2ocW6EKs2bZ031iOlJHmQkrkb/EEnY45p4mH+r13EjVDMi8L+rCAVSvf38kGKZRyKHh5/n9EWoRqMamJRa2TAJg+T7XtY8Xs9Jq3ujgZm4FcbRiVVNJhS38rnl7osmTfP4288PhUleJpScuwLNb34+X4Qi6tzjHNIJ9Z3cHGFBoi/vTKPFxnpnufU0Bguz21YwYyf5HmVCIf2X/Ds5Nop7rEeT9qBJOXYJjq28NfM6900omCvb7Uhkgd1Y966iUZ0zVcKVDdN4odW80YEcENhJ4KpKQsEM70UoOYeFHIUMYnFr48LOuE1qIeJX9Vy+CZU+fuor0Z9rB9wd5EaTpgRS5QpH4bLCkpVfQhNqtMCte81y3HmhW4Ryy+2HSGd+PzeL5NH5oiP03UEohCl3tKrckcrt/AnSS+yZNJlGDlxCdWLs6hahvO7J1VW3Ch6z22bIPA9oVBIqiNo6kDpu50xcimmMJsJxQ3hA8FTTraIdQskWxmgyZMtpgUxMbvfkBhW3MytOKJXqZ8i/aDfpJfLcQb2TSRVNWhJMS6bRBZcInVRw7Aahmh3scougm4WSR/7yvB8OQjUaVfr07VnbxddAKJjD+TkUwthR3Exb9EYXMhH2c899k0omh4pQfI/WKqH85BXE3sjN748bJTwJVSxnaf3wcfsdeZc0EjnCf7y08kj8nrD8+7SEGn3whJdEpgW5Galmtw0RYoGDWS6NYCTwMnqo9lCz2/Y0Zl55Bfm1vWpzgVCqZDyCULB+tNuJyBMOc/nKRkiQKZq0XJL0Ae79gJw6DIlUeHwTzwuxejBJjUaVavWKOHPiExyEmt22Fz7geQ+nNy0Jw/NfcELd1q7F8+F7cHniyWO83otXMHQl1OnlWkfnUOG0SSAYIESK45TlMBtNajLdF6hSh6HEzpv9B6IqYvr4icMEjTNR1X4JRgG0k0JMZGviUhG5DDmhYMHD9gYeF+njp7ZQkmaVTUAkJBRVEqpZMvamHZg0pdLviZCjUrqfYs8aowcVAbxavpiiaNKSHpxQXL2TM8KqrsOzNnGjRLOcic3cjzihLkp7jucQhAqiFD0II4ew/57oTl5yjeEAj3sqlrNiVUeg4dH5Ir3Zf+CYyEu7E1Su5KlcyTv2Psjxd3WTEy5ExXLWUV94dtv83EVpT1Tl2Po6RVc3OWo0qiJXRvb7a0cBOxU4oYrlrKPmryBUJ2cGMmTiaDJpRJPOfIU8j56bZdkrd54q/6GbIYH/ze/33N6BE0p2tBWECqpGFPRWjn4P5H2FHovu9Ck3SnCDh41QQWSEQQHizFmYMmdhOjpfpPTxU/Eg/e6M+wTVWPCau/1+vmEFJ1S5knfsyQShOo2HkjeRcnPL030f0I/8c27FB4jUCf1lzMQ7Tx02qOhkPGRvc2XBtaAJdXq5Jh56/fCx2IT2qlLiIAHm33ZDuNsFCJUvpsR9Vw8mxVi4uZjhbAabfVjeRgmdhCr5Dt/oNBuMTChutowmrYJiw5gttJM+kUts9urenFBhNhbco9pto8/r2o6ShArH/dfsdUPfCMUfNhy3ziLk8BBYXMJx72oIONOQLUN+rDRuFh05N4FcfcKrMgOvlCFbkXiqYfRJrV5xfL+VqhWdEEo2I2NCyAeYs9tmFcPs99e0ejBpq2zhNrm83t/t883GgfePfH23vuLXdqvCMbtteZOrisL5rXjSd0LNbltFmHmt05m4+Xt+2nx1k3McriGlVPr4qQhjzpyFaf3wsThcU5n94R/GawrV6hXKnIWF9IBLy8LOuKg2eFHao3IlT/liSumHhuueXq7ZTt/xDPy6mKSxzCOb2RbV8y5Ke20nMmmXUKhlxC27quyu8GyQ358f2PKxw7ivHkzaDmLxebk+k9vn4XbETdKNRpVOL9eUGZRm4ubZEncdQs0meR4t7U6I6ou8T7LfX1OxnG16fMQJpSog17U9FH8oXn+Vu5Bg8Gr1Cp1errmGIU9vWv5bjUbV8SL4mXsIy3ndrm5ydFKIiU7H85wUYhSOO5My8sHhjpKyFzSui3eBGw36AL5n8C2TnTDROolubYVQPLwCBbL57zAW3K3morRnI9XCzrhw1bmtXdNJIWaLI0L/cQmPa7l9nvve8bG4KO3RSSFmc0/i0bTcmxzvyxc6XgGSe21AUwozrwt8x8sNTz6HkltXCAXdG2IUxZDRyXwAeUHmmbhBEdb5UEmmN62gtelN82dM+Df7D2zhy/xEHW3r65RQX3BSjgbigiS1eoUWdsZpetOwTRysjHwPIl+XF32Gjg5C4d1nt63yMFtfp8Qeq9k5IFcjOfwQCs84wxaOWr0ingcSC86mHNyzGtdA3x+dL9ren1t5ecouTFj++Zm4fWHh8Ud4PiymAD7Pnx3FrlH1kKt8IC2qz3MywDCBCGMUxMa1/OSUQKVH3kQasU6LrnFCXZT2KH38hNLHT5Vx+ngJVb0hvoKjk0GoWr0iTLlYHeSVB+UdMWmPzhcd95hhezqZUHwjzid/+vgJhePW5MMgydfF590IxWN2rm5yImTBi0wLO+O09XXKAS+phj6EO448Flh4ZuLWYoVIVA5MHvQ9FgBMQHmy8Xeb3rQI3OzziKZF/0H9kp8FZF4/fEzTm5ZHu6wKQvpg8ZPJAOnMF0io6h1nPUJnBUUoufF6rdzy5WZF4hKIS6hWCAX1UZVsg6uDMqG4uOerd/r4qS2nm2oyc3XQjVDRpGmk4WpK+vipZ21abinkzSsvvds51NVNTgTr4bN+WyRh7YW9JCruM73Z/PORhNU/PPyiWcM+mN9LvnaYaUKxzCMKx52EkvuXHzO0TaggyoJyQuWLKVranbBJAb63gWrk5pDLCYU4l1YJBXHfKaG4MYUTShWo5pdQeKdY5pFYYb0mKAwmscwjG7xKvIBQF6U9WtqdsNVi4t/hKg/+5qZa2vvD/UyRT/Jmn3cjFA80VD0LV+vdCDXjk1AYF4ytV6h8XwgFyROOWyKZr+hc5ZPvyzsKKmGrhAoz1Ws/99zROfzvrRAKVkkic4WUpQr/uxeh1g8fC6kUuXvXZllWO9lDeZn/w3HL4CObpaESAXwxVAWkwmLHJzl+dvs8FjYQCpNV5VnDLZL4F+oqnzt8PDD/ZDLwmKvMWVgs5F4LsW9CNcsG0yqhMCn5in1bu7Z1CN8wYqMKgCxYtVslFN9sgszcSMKtSK0QCr93uy63/qkIhT5Gf+C9/RCqVbhZ+VQThO9b8D7od6zaeH8+SaEG4/fciINVnh+m8s9jMcK18P583LCfwfX5/g3P6PXskE6nl2sUVhgluESEcctrq9B3QoE82C/IG3nemdiAYkD4RJjeNETsih9CYWXl1rx8MUWZs7DDXOufUE/FYHFr3kVpjzJnYZu6QOQuocJxe6oqPypfNwmFMeKh40fni7Yzo3Ilbxtnvj/DmSDPFoR348cEGFd8nidOwe8x6b3GjcjuHMAX51q9IowX/Nn5eIIMOPvDvWr1iugDv1Y+VTP4ywdFKHlvNLttrlKNRlUwH5Nedn+v1SsONQ2rIlRATMpGo2p7yUajKgiF37/9/NBh2jwpxASBYAXEz/zZYZRoNKo2CYXryhvo08s1Rx/MbpvPzg0IeO9avSIOIDs9WFcRCoehfogKCyUPBW80quI9ZFVQTl8MUizsjItgP3iBILhQ/vxFac+m4vH+jWUe2c4CcX3ZoNLKs0Oi3daubWdw6eMnoqIifBe9PDJ6Qig8hJv7hpsrDz6/tDtBCzvjYpVy+z5+Dks/Qy1wc2HBJMPP8rO6PTuuK/9evi6eSXUd+dn5df24u7SLVq8NVWxhZ1xYZb2+j/fF+/N+5YepvPrF288PxVjDgqpSd1X967UX9PvsqnnCx6IZD3wRKojao0EgSE8BjcEZB/mYgLerm1yg0dzdnkO+CCW7lmhoBI1w3LKonV6u0dH5ojjiGKaF1BehOqm6oaHhFyozfL+fqVX4IlSnOfk0NO4LfBGq05x8Ghr3Bb4IFUROPg2N+wBNKA2NAOGLUEEmudTQGGVoQmloBAhfhHKrhaOhoWGHL0K1WwZUQ+O+QRNKQ6MNyIfQwEzcSajs99fCkdcgCj50YBTBO7jfz6LR/bGOZR7RSSEmQlkAlOThjSdrMYgGP0WynwjVoO8jr0yrB5OUOQs76g+1e59+9+l9Qjtzh0cft9LuCPWkLUKhtGM0GXLkAAjHrXROfJLy3/O/qV4IQJafN/sPxN8QGt8JcA1E+MYyj0SyS55daP3wsViVavWKKO7Nn4GHYriREp9fP3ws4npaRauLC8bFKzQFkbIYN7mPAHnsVGj2mU7Git/DrV9U8+jt54e0ejApxoxH9mKc3J5PDm70TSgVo/lEUHUKZ/DVTY7yxZRIeYVgsmI5S0u7EyLF70Vpj4rlrPg86pzKL5I+fqLMzMkbAvRQ5a4Z5M8Wy1lHEFurDVX4UHzr6HxRJFHZzz0XkcgnhRjliylBTGSlTR8/FeVmVCm8Mmdh2s89p/TxU0FuJGjBYsYXK3mc8H5mOjGztBD6+NO3Z+K5eV8jmShUGWTrRabbfDHlCnwG38FYA/J4NAM+y58DySyz319T5ixMn749E/2ClGyIQEcg6G3tWkR9X93k6PRyTWQfhhqnejZeXQMlgbzmpeH6F4+GB7utXYsoyVq9Yrv5be1aTIxmDdGSckd61VHVrf12dZOzRbeOYrutXXc0fy5Ke46i1CCaV/v/8jkhhzrE+0EAAAAASUVORK5CYII=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932465" y="55789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68036</xdr:colOff>
      <xdr:row>11</xdr:row>
      <xdr:rowOff>163285</xdr:rowOff>
    </xdr:from>
    <xdr:ext cx="304800" cy="304800"/>
    <xdr:sp macro="" textlink="">
      <xdr:nvSpPr>
        <xdr:cNvPr id="29" name="AutoShape 1" descr="data:image/png;base64,iVBORw0KGgoAAAANSUhEUgAAANQAAADuCAYAAABBPynTAAAgAElEQVR4nO19S08bS9du/wX8M/aEMdL5AZm8g7w6ky8/gHdylCGTM9mjZJrBtwchwkLGUTYXaZO8SSwB4uLgSyCC+NuEcCwIZu/XBDOwDLKIgy/rDJqnenV1dbttt69USY8SwO5LVT21Vq1aF4N00023wJrR7wfQTbdRappQuukWYNOE0k23AJsmlG66Bdg0oXTTLcCmCaWbbgE2TSjddAuwaULppluATRNKN90CbJpQuukWYNOE0k23AJsmlG66Bdg0oXTTLcCmCaWbbgE2TSjddAuwaULppluATRNKN90CbJpQuukWYNOE0k23AJsmlG66Bdg0oXTTLcCmCaWbreWLKSpX8v1+jEDa6eWaDdnvr+nofJEyZ2H69O0ZpY+fUvr4iYSnlDkL0+nlGhXLWarVKy3dc+AIdVHao0/fntHqwSQdnS/SRWmPbmvX/X6se9EuSnu09XWK1g8f037uOV2U9jq+ZqNRpdvaNV3d5OiitEf5YoryxRQVy1kqV/LUaFRbvuZt7ZrKlTwVy1nKF1N0UojZiAKE4wbNbrePmbiJN/sPaGFnnCIJ8/eRhIloMkTRZIgiCUP01UAR6s3+A5qJWw8dvnuZra9TtLAzbntZvNDCzjgt7U7Qws44rR8+JiJzYhTLWRsRTwoxuijt0dVNjm5r13Rbu25rMHvRbmvXdFHa6+j5avWKmHSnl2t0dL5I64ePhQTCZMwXU+I++7nnNL1pUPr4CX369oy2vk5RLPOIoskQLe1OiBUcpPv07RkdnS+KlX8/95zSx09o/fAxvdl/QJGENSlVwNitHz4W9zw6X6TTyzUxVuVKXozXbe2aiuUsTW86r6UiBCZ8p+DkUWEmblCxnCUiiVC1eoWK5SxdlPaUKJazVCxn6eomJwYKonT1YFJMbH4zdNqb/Qd0erkmOiZfTNHp5Rrliym6rV1T5ixMM3Hng8urgRfklQXXWz2YdPyeDwK//sLOuHhm4M3+Axvefn4oEMs8otWDSVo/fExbX6coffyEMmdhOinERCcTmSv11U1OvDMRUbGcpZNCTEzet58fUiRh0PSmIT6D755erlEs84gWdsbFxMKYYJHInIUFAcIu7yn3Qzhu/R6TULUS88/g926rOib8288Paf3wsfh5YWectr5O0Zv9B47xla8TdiFhOG6XDEu7E6LPIJH8zpegMBM36Oom5yQURD4eTobXquA18fG3hZ1ximUe0fSm2QGRhCE6N8gVpdUVxs/3/UA1ufA33n94X3my88k7vWkIwnKpzVd9Pi6qxaGXwP23vk45VEXsQ4rlLMUyjwJ7xoWdcYdUz5yFaf3wMUWTIZre7LxP5MWmJUJhJe/mxF49mBQrN/Tr7PfXtLQ70ZeJMGiIJMxJCcOASmoPGhZ2xumkEHNVP7PfX9PCzrhYYILqp/TxE8e9js4XbSSDZG/3vtjL54sph/YFTG8aYrwchOr2CofVWlZJ+j0pBg1Qe/r9HK0+r0pN69b4qvZoXKUNB3TvZhLKlVDYSPZ7cDQ0hgmuhHITaRoaGu6Y3jSERdlGqH4/mIbGsAF7XjQbofReRkOjNcxuG5Q5CzsJdVu7pulNTSgNjVYwu23YLIuCUFc3uaEw0WpoDBJcCXVR2hsqM62GxiDAlVCnl2t6D6XhQGQAnmGQoQml4QuRlPnv8gfz/5FUiMJpCxH2OXz2PsLVKFEsZ/UeSoOiSZMsyx9C9DMaoh8vQ7SxPkZ/vh+j8qsQleZDlFseo/ebJrE21s3/g3D3TaLNbhv06dszbZTQsMDJEEmG6MXHEBWWLEJV56z//3hp/r8eMf/l/88tj9HvCfNa/X6nnvVdwqBY5pGWUBomIGXKr0JC0pRf2QnkFyDXl3dj90pazcQVrkd6D3W/EEmaZEqvjAkJ8+OlXTK1i+qcqRr+nhj9/RUklCPA0C3AT2P0gD1SemWMSvNOda4TMvHrVOdCtLIx2nsr7KEchDq9XKP08RMtpe4BIqkQZWJjtLJhTvjqXDAkUgEqIIwY/X73oAGzudLbXO+jRhvhtEmm5Q/mz8sfukck1d7qw9rYyKmAM3HDFqHsCIHX3hKjiXDalBSY3NW57komFalg9Oh3X3QKHjM4E3c52CUyw4e1yjdakI0PvSKQylAxChIKRgiQaiZu0H7uuZpQeg81WogkTUvbh7X+komjND/cUmp226Ds99e2n13joXQI/Ojhy7sxyi2PCXWv34Sqzt25Kw1A37SD2W2DTgox2vo6JTIiKT0liHSA4SgBxoeNdfOQNbc8GIT6GbUOfvvdR+0AEgrntjyfhI1Q5UpeBxiOCKDq/f3HGKVXTHegXhogmqEeGV4DBczkt7VrkV0JOflshNIm89FAJGWS6cu7MeGDV37VfxLJUqo0b0nPfvdZK+DhGkhZxjME2wIMNaGGG5GUeVBbWBosiaRCdc60PKZXhsvyhwzIsDnMxO1ps22ECjJNrkaPBzppqlGyK9EgozRvSs9hk1ILO+NUq1do6+sUzcQNW9Zcm1FCE2p4EUlawX6DLp04hm0/hXTi5Upe+L8qD3YbjapW+YYUkZS5H8nEnM6ugw7EUQ2LlJrdNg9yb2vXdFKI0UzcJWL3pBDTZvMhBMiEfUm/CdIuholQkEgglPIcCnV2+v3AGq0hkgoNzKFtuxgmtyROqKPzRZqJ26uAGDCZ6zOo4UM4bVr0+k2ITgEz+jBIKR6ugfpTDtcjuFH0+2E1WgMOcPtNiCAwLMYJTiiUz7ERCn/o94NqtA5MvmHeO3EplYkNvnECrkfwlHDk5Vs/fKyNEUMIhLGPApmA6txdHsAB6F83yK5HDudYreoNJ8JpU90bNLeiTqXUj5eDvZfiEimsUvk+fXum909DhkjKdNvJLY8FkqVokFCPDLaU4pliF3bGaXbbPOi1GSX2c8+12jdEePHRlExyAspRQD1yl35sAPpZBa7ibX2dotltg97sP7ATSh/qDg/CaXPzPkp7p2GTUCDU6eUaheOWsywRkRHLPNJkGhKATMju2u/J3y1CDbIH+uy2eZB7dZOjWr1CM3GDIgnLJdbQhap7jwhDK99Z/mBlZC3N93/yB43q3OCbzpGkBUGFb/Yf2ItW9/sB7wN4KRgEAC5/sFIV4/deqzII9ePl6O2bOKEGWToBs9sWgdLHT2h604ra1RKqiwBZ3m+a/nbwBK9HLPx4aboPIZOrW9piVMXo96TvNsqvzPfs99h5YXbbUvEyZ2E7oVYPJrXZPGgiJa2qFqX5kC0ZvwrIA16dMyeUXBIGCVdWNvo/4buNesR8z0GWUku7E4JQR+eLNL1pRe0aOhdfsAinrb1OO7nwQC7sJSCZSvPBVMYYdPyMmu85qPuoSMKgt58fOiTU6eWaSSidLTY4vPhoEqGZRPKD6pw5saJJM7QBxc36PeF7gUE+i5ILrGEPJSRUvpjShOq0k5Pmivr3H8FmaAWJqnMh+jFn2DEAE79bGOTcfbKEevv5oS3zkfY2D6iTuxp6PmfQ7edpuv08TT8Tv9LPramRPdgFkGG232PrNt6rB5N0ernmyM1n1OoVHVzYJma3zUO9cuL/UuXf/+iO5Jgz6GfiV5Lbz8SvIy2pBt2EjjTM0WSIpjcNajSqluuRVvnaI9PW1ymq1Stikv9Ymgh8klfnQlT9tuIgVPU/iZGXUsNgQgeEpwQRabN5i4gk7A6RaLefp/0TyudeqDoXopv/WXTc6z4QahhM6EpC9fthhg0vPpoGiFrpL9skbzSqTUlSj5hkqvz7H1SJ/ZcvQikl1LeVkScUTOiDLKVmtw3buZRW+VoEHFTrkZByb1P9T8Ld0jdnUK2QaUmqVedCju/cF0L9eDnYJnTAltu80ajSp2/PNKl8ALnDhZRZ+5djohORq4GiHgk5pFqt9FdTqaZq90Hl+/FysBNhIuklbwasE9p03oRMd/8K0/icQT+WJlRz3VN6KAm49i81qeYM+rk1pf7Ou3/21cpXnTO9N3rh9T6oJnS58gYRS3SpJZQ3Xnx0uv6oJA6aG0FU7Xbvv10/7yoF+0io6lyI/nxvpn5WuUPhMDqoc7lBNaEjHF5ZY1dLKHcgh4Njb+QhQX5uTTkmfKv7ITeDBBHRj/lf+kamwpLpr1iP2KUUPDtyy2Mi50VQpBpEEzrKg6aPn4oqhgaRrl7oSaZkyLMCYD0SErExvNXqFbHXAuqREN1+nnYSSjZkzBnC3Qgque3apb/6sn+qR0y/wpUNk1DwMazOmX/78m6MXnwM0W+7JoJUB6tzpvf+IEmp6U2DavUKFctZyzmWSBdb84JK1XNIKYW1D1Kq8u6fVPn3P+hn4leqFTLuKuLSBP2Y/4XqkRBV3v2Tqt9WlOdPRL3xkkB6ZBC3NG9KaQRDRpNWvFd6ZYzeb5p9lVseEwDRglD/BsmE/vbzQ4omPfZQ2e+v9R5KAVS2aObwWo+ojQ3tNpXEsxFKoU4GTaa//xij33atSOPlD+4hFTzaOJKyvO5/T5jSHXutTqXqICRwiSTMnBKyl7nN9UinEVMjnPavjrhJk240V6tgQID6xtWrVicxSLb8wSLjxnpne6pBMKHLjrEnhRg1GlUrpwSRLhbgRqY/37eQrmv+l56Qyc+5VSeozoWEZAlCEvBkNOG0SYhOQlz6bULnacQWdsYpcxamWr1iJ5QuBeqcBF6GCLeBdrPIBUamQqarxoh6xNr4d0utevHRXiCOSyw/0qvfJnSeinnr6xSlj5/YHKQNIjNIShPKAlbSVtWTeiRElbV/KS1zLRGnXqFa6S/TiHFnyPB0aeoQMEAsf+jN6g9jxoc103iBvvMb4t9PEzrOnm5r13R0vihSitnM5lpCscFOWmcsbU3QOxP5z60p08r373/Yfv9jzrCtaFz6/Jj/RZjXkbSFo1tk+vJujL68G+u5Zzf2VRvr5r1/2zWlTzNS9dOEDpXv6iZHF6U9mt02aP3wsV1CpY+faqMEG+S//wjgQNIlXL06F1ITqvRX1ySQF5kQIoFqHr3sa6jWhSWTSH7V7H6a0HnmWES7z8QNmVA68xEGuCPp5ANeFsFekqkeMRcOHNL2yxSN+355N0blV/7rBffLhG4SyvSMQCrmcJwlaSEi7W1+h8CkUxPJdbv330pCdS2M3mUy4nyp394H8OLfWB8ToTHNvCz6ZULnBddq9QrNbhvCY0IQSh/s9kY6cVKpmmtsFFyRXna+p0IyfpDp/eZgxBrh3Gplw1ID/eyler0Y8Bq75Upe8Mam8uWLqXvvetSuZa9dqJrSpeguuhcmeZx51AqZlu9ZfmXlVF/+YC0k/e57mVjvN01iNZNSSAjaS1JxCXVR2qNw3J5WzCAiKpaz95pQmFS9dDhVmdZv/mfRTqg7Mrm1dgwZ5VeWX16/+92LVErvfpf36aVxAoRqNKqUL6ZoelNh5bvv3uaRVI+LmM0ZSidZB0FcTOy8+Q2FR2gFV/n63e+u43H3L6o0AirtodcmdK7y4Wdb0Woi07HvPhIKbjF+ffaCJJQqjIPIinOqR/x7XlS/rXiu5jAzf1gzvcIHmUx8bOACtbE+RssfLEug6t16JaVmtw3Kfn8tIjRm7ix8NtcjovsXsRth//a8xKaHKvcz8StV50Keqp7b99wshNW5kGUeH6B4oqZjdOftH02aiwCklDxW1TlzsejFQgFCnV6u0dLuhAjhsJnNiYiWdifulbcEL/zcl2QnigxIkDY3vxmuIRzV/yRcSSUn2uRqHoq79bvfWyUUDn3TK2YIyJd3Y8IXkAMe8t0mFQh1UojR0fkiRZMhypyF6aK0ZyfUffI4f/HR7Py+Zg3yOI9yC0Kslf6im9/URCSyO89W50yrZSY2NpD5GPyCV3cMp82xw/ipJHG3U45hD3V1k6NiOUurB5OUOQuLMRCEui+V4GEeH4gUXC7nUW5NJHPxMFZALSosmYfUPMJ2mPHio71wXWneWbi7Ond3rtbF9+Xe5kRmLKEySct98JaIpExdu9c+c26ozqnzUSiJwq15cwZV3v1T/bn/JIRkGgbjg99x21gfE4tEbnlMWe2kF94T8OUjMiOr88XU/c16FEn19vDWl9rnYu3jrdGoCk90Tka3jEv7h7+ODJmiSUuFg8kfah9CP+RFqlkB8E4xEzf3uFtfp+i2du00m1/d5EbebM7PNvpOJAav3H5oN/+z6JpmTJUgJrc8uIe2bY/fXTj9xvqYeL/0itqMjjRm3QiU5CofCkZAYglC3QdPCbi0DIq6ZyOUx+FtrV7x/P7PqD239m76f3d9H9G3MUzaMy25jSVM66X54KUVJxRcjqJJyZdv1AmFVarf5FFJGDeLHRFZ/noeHug/o+YZ0//b+RetJ//X0J01tTuecKBVSW74AFbnzD1XkIfZnFA4e3JIqKub3GgTqteuRX7gkRsdTd43qQjJ3Ym6mQti0BBJmaRCuA0sm6oFh+fKCJJQMCg59lCj7MsHNWFgDBFcOnmcNzVLFQbP8dzy2MAWeO762LJqKOVX3kanoM6oVBKKW2pH3pcvnPYfBdoruKVvBplECmePa/yMmlJ3WHzzugFoHh/WTCME9k0qwxMS0XTaV/CUAG/kNtK+fINgiJC9pL3M3UT+onZL86Z6U1i6v2QC4ED7e8IK63eLowpC9Ysk7OEa0PBEFXj8cmFnvO+dEzTC6d6byfk+DU6pIvrUozwNkXcRNewTsFd4vzmYJV76AR5t7aWJwIm20z6b3rT7WpYreacv36ilEoOq10tDBIwDX96NiUoV3BhSj7hb9Wqlvzwnwpd3VomY0rx5sKnJZIJb/bxygmAxCkLtOynElOMoCLV++HhkCNXT/BCMTO837WVcftt1bpLdmmvRtZemlIVPHjwENJnUY/7brnc+iiCyJanUPgehRimVGHz2euVmBNPs8gfLiRMroZ8SokTuBdTEBJAIdF/M460CxQm8xiqIBWl22xD7JiWhRsk5FubTXuyfUPoFCSMhGcuvFCulC6FqhYxSmiIJyX03PLQy7pmY6evHqyrKfdrpPmppd4KmN83AQqQTG2kJFU77z5PdKZlyy+YAIqUxKvsp928uFTq88kJo1a71sUd4Djwl3Pq1nb5FOZto0lTfM2dhUb1QEKpWr9DCzvhI7KF6aSr/GTVL3qAoWTRpqmKIBrZ93qPSoSPb0d21ux0sN4rgJXM+rI0p97E4k2rHhA5CwTH27eeHVK7k7SVBj84XtXRqk1CoK/vlnXXIqpROLRAKk0FLp9YRSYWElRWhHvCm4ONWWGpvwYokzDx8S7sTwsPoorRnT9IyKpljUc2hV9Y97HEgkZBAUnl/D0JxC98gVOkbZvDaXj+jFqnkw16uXbR7r5NCjN7sP3AGGI4CobAy9eLcCdIPhgiEFITTlheDilBuh7rcbw8m8n735zCD+/jBHQlaC4gGY1K7fR2OGxRJmKkIUI1DEGrY80nAARb+XN0mE6x63CkVpvpmZyCq2CeYzIM6eNSwSrqCRFDN4VAMdb3V66LgGoquEZkJjhCTZhARnV6uDS2hcKDXi8oZpXkrEUg0abcSwRjiSug5gyqx/1JLqDv/PaiN2hARzLyIJi13JGRJSq+MiXO9dvaocpIWIkU81DATClYdt2CzICVTYcm8p8o61LTYgAehfsz/YoUXaENEoHMDBorc8l2FxmRnC5aKUPA+F4TKF1NDS6hIyj3vdZCozlnWN1klQ74DT2OIB6F6kf7qviKSDAnraxD9q3I7gmOsINSwms1h0emmRwSu/WHN1LdVLkCRlM9nUOThq/4nMfDJ+4cdQarQkYRBCzvjtjF0BBgOq5dENw9x4aICZ9TSvPps6PeEtfltRiZVvvK/0v/HqiQ4AH2q4Q252oZSQg0robppiACh4MGsMhhAOrVykCyHb6weTFIkYWhCDQlUeyiH69EwVoGHutetQ1wcsH55N6Y8VUcZnFbTOlfnQqaZfP4XUTT6PiVXGXbIOSUuSnu22CiDyMzPPGyE6kWuCByyqiJjsW9q17IIx00ddTtc4ITKnIUplnlE2e+v7edQw+gpAetet8iEfHe/J9T3VmUtbQVf3o2J0iyaUMMDTqiTQoymN81c50jYMpSJLrvtFdGsKh4Ok9u5PwIGw2mLsFrdGx5wQl3d5CiaDNHqwaRd5SMarmIByvCIANEsO0676ibCBl58tBxpNZmGC7JR4qQQc+6hiIYnp0S380X4qdnabuJM5NLTKt7wQiZUo1Glq5ucPXyjVq8MTdajSMrnuU+baJZhFOpmq4RGSLxW8YYbKrP5be3abpQYplTMCJHoBqEQlObltYD7t3L+VZ0zrwt1r999qNE+VIS6KO1Ro1GlWr0yfMUCmjqhtqnmIVd4M3UM1fRauT8C3f58r9W9YYeXc2yxnDUJdVHaGxpCdcMg4ZdM0WTrIfYIHSjNayPEKEBFKETsnhRilrf5MBAK0iFIg0QrIecwiLQineDCpMPaRwMqQsFsnj5+OlzxUOF08Pum0rwVxu7n/nBF8kNUfC4Tu/NUH4A+1OgMnFDlSl4QiYhoaXdieAgVZK5ySBgk8/fjrQDp6DeBZmHJJCs8IrR0Gg2AUOVKXtSHgrd5NBkaDpWPhzMHIZUyMVNt9Jt0H464mdgY/f1Hc0JBjURAIiJF+92PGp0D9aHyxZQwRuSLKWE6HwrXI2Q06tSyhwQrv+1aezE/50JI8ZuJjfl6jvIr83nLr3Qk7qgBEuq2dk2Zs7BN9RPnULe164E+hwoq7gnnQbie373T7wmTgH++V6f1VUmnv/8YayurjsZgA4RqNKoi0FDpejTIe6gXH4NR9eCY+n7TfxJ+WPaQCKYZqUvzJml/Rq3sSBqjA5WVD14SNkK92X8wkK5HCEEP4iD3Z9S8XisuQMg6+uf75gYR5H9DyirtFTF6UBGKN1Z9Y/CidkGmoCx7pXnLWudH1YPfYG65uaoH6QTDhXaCHU34JtSgmc7bCS9vRiiYr/1OdBhDUCDaTUoiAeaf762yndorYjThRiibtzkINUiWPrgYdaLqcSfa6lxr5UtAhr//GPMkNg5wceaUXtFRuKMML0Ld1q4tQg2alQ/GgHZL0yCE/cdLK/cDruvr/ndhGs3UPVR1yMRMMn1YG9MhGiMMFaGQr75cyQ+ulQ/J99s5zIXU+PsPK0VzK0n4eVVxuQyKl3TSZBp9uBEKZ1GCUOEBUveiSasSYDt7KOyXUBaysNTa4Sr32fOSjqV5U/rhwNevx7rG8MItfMNWzmbQDnYhIdrdPyH+qB6xagD5VvWS5vlRM1UPXhew7Ol0YPcDbgGGNivfIEXsosxIuwYJqGHpFWuSt6KCoYJ8s6hghLRrq979gkwoTiZBqEHx5eM1ljqRTn++b0/9giGkmZsTl04rGyHtTX6PIBOK+/EJQg3KGVQ43bmpHHkhVAkq/dy/WawTPM1zy/rM6T6CE+r0cs2W11wQahAyx8Kju5MQDah77fjQoS7r33+4752gBuJsCgTU0un+gIdvXJT2KHMWtpV5NYjMHM39JlQ4HRJ1a+Fc2o50arcKIMz05VfqnBVyBC7inNw81iMJwxf6PUFGCb3o09ltg04KMVranRAqnyN849O3Z30lFKQDAv46MUa0Iy34IbLq3Kn8ypJcuWXTT29jXR2Ji6LGRGYSRDcM0t51FDATN8TE7qbGBULxGlGI3BWE6nd9KKh7fgwCbmjVtUi+PzITqaRT+ZVJJJAJh7gqUzknVLOmCRUcekmozFnYRqKTQkxY+wwisyx8PwkVTluOpe06w6L0TKv3luOdVNdG2RmQfmN9zDUSlxPqtnY9cAfmo4peE4rX2b26yYlUYgZRf/Oaw2duZaOzWkvtHqxCOn5YG3Ooewj5QCgGKhp6meRlQg3K+d6oo5eEyn5/TeVK3lZbF1G7QkL1g1CQDhvr7ddagnrYrnRa2TCtgipVE4e3G+tjwtjRTK3sB6H6thgOkFGlFUJ18tzcbL56MClcjmz1ofql8nF1q1OviLakU9Ikk4rQkE7ICwGn12bOr50SanbboJm4iWaTAp9d2Bmnpd0JMbGajaXb9zDRVNYy/vPstkFh9v1IwrB9P+h782fAZ5d2J2hhZ5xmt61+8CJUJ/3lRqij80VbPglmlOhPtG4nmWB/Rk0zeSY21vahKgiiyvdXmg8pD22b3asTQoXjBqWPn1KxnKViOet6nDG7bU6Kk0LMdgZCZJpx08dPlMYOTMj93HObuoLvxTKPaHbboDf7D+jN/gPxvYWdcXqz/4CWdifE9+X7FstZWj2YdDWyYEJnzsKOexfLWXE/+d7ATNygWOaRw9WnVq9Q5ixM05vuhML/3fpr6+uUb+OQ7Ckhv0vfzqEwMdu16MEh1c8k93oGVSVCeFu0kwJMRShIHBnyoKsC1y5KezbDxuy2ObHkBpXD7XtY9WVXGXmCcXPwm/0Htue6rV2LXHRu9z06X3RMTkgUefLJ98bGnohsUmom7uwb+b6nl2tC/eKEcusv+d5yf/kllNz6dg714mP7JnK/CSqbwS3MHl4Q7RBVPoc6vVyjfDGlxNH5ouj3hZ1xMSgnhZjN9I4EOpGEKT34pML+d3bbnLTcFeaitGebWHxCZ87C4vfRZEhp6l/anVAeA9zWrmn1YFKoW2/2H9gy/2TOwg5S8Qm8n3su7r2wM66coCDU7LZhI1qxnKW3nx+Ke68eTDqICkLJ/SV/N5oMOc6TmkkqX4Tq9R4KB7ntqHrNynX6foaklU4M5nJkLeokSLCVc6irmxyF7/YEbz8/FL9f2BmnmbghJgHX9yFhGo2q2EOId0oYNL1ppQr+9O2ZchKsHz52TJxw3LDViiVSE6pcydsmJL8vP5vBIhCOGzaSv/380HHvmbhBW1+nbPfGAsIXmovSHk1v2vdYUGO55AWh+O+L5azQFsIM05v2925WeHAgJRTy7MGK1up5UxDpubB/WtmwHHJ/RjuvMDjY9LsAABNiSURBVMgnYK1eoa2vU5Q+fqLAU1o/fCz6PZIQsZ6iGDImG/7OSee1CMJogL+DnETeuUNm4oZNpVMRyivd3Oy2IVSxk0JM3B/t6HzRVa2SCQmpyyev2/tCpeSECsft/VUsZ4Uzqwqq526bUPu55z0jFI+GbTWIEHunoAL5eIrneiSYtMmqPRRWdBmy5Uxepfdzz8Xkl1Ufv6ZfWe1ZPZj0tKLx/YZMqGZGlpm4RQrE2PHVvxkZ+ftD8mBf1KyGmWzlm4kbNnXObytX8p73GTgJFUmZkzeabH0Phe8FESoBlQ/xVysbwXiNd2Llw36Eqy/FclZIG24c8GuViiT8T2o/hPI72fDunCTNnpN7H0CNRF80kxwyoaD6Epnqcfr4KX369qwpmlm8fRGqV2Zz7gS7sd6amxHCJoIMlUBA4/vN4OKZ2iUUVBzo/lwaffr2zLHidktCcfINgoSCscOPhIJxQiWh3LQEFZqNr1wF3kGoXhklIilzz5SJte6z16w6e9vPlAz2mu0Sav3wMZ0UYmLCT28a4swFk4nvCbwWQZCS76Ew8PliyvWZZiQDgmoP9fbzQyUpYERA46Zr/js3UvD3BaHkyet30cAeiv/OywGc95Of8eXPxK2bglC98OWDEQAqVqtk8lspo99QEcpPPBTap2/PhPWJF/TC2RX2FHzC84k1vWmS4rZ2TUfni45nwgIqeyfMxO0qlxuhbmvXrlY+TgjuQcG9CXD4y+89vWmIKoCcULKVD5Y6ee8pHwlwK5+f/oIh5qK0Rws74y0TylEswG3VCRIISW9VOqE8zLDku5MJtXowSeuHj5WAiZarNrV6hdYPHztUPhgxuDULf1vYGRf7Hz64+WLKtvrKpmVMsKXdCceBrYpQkHKwXmJSrh5M2q4tG7nkCX90viiu/Wb/gSOMHITCd7nqVq7kbQJg6+uUOOPC8/FzqGb9xRcB3l9+CXV1k6N8MSU8QAwiasrKToF6TO2kBqvO+a/QPgho9xxKHng0GCX49d/sP3Do7nKTzeNQoWRPCbmlj5+I/8uEKlfynhtyIvWhLia/fADrdW/ZU6KZxY7nxpM9JdrpL7+EKlfydFHao9WDSauCYS+8hv3WV1KZyYcpZ8Pstqm+XN3khDrghpNCzHbOFE2GxMQolrPCGCHfA+oQKunx1synDuqVTCwcIMPKeHWTczVKpI+fOu57Udqjt58fup4zQRJ/+vbMcW+oWrHMI7q6yVG5knfMSRAjX0zZyHFbu6ZP354JFRmxSbJqByK02l/NCIWc5iC8QURdjRpFHFGzPHduGMYaS9Dfm0FWL7hHtF+vcZxzYcL68frm95C/x3/GZ2Wzueq+YR/35feWv8tJ5+Vgy5+VP0c0aXp7ePVbu/3lRSi+KBARGb2I2WmnLE1QLkYanaGVc6j7ABWhbFmPmp0MdwJY9lolE+KchlE6jRo0oZz9wQlVq1fsSVq6mSgE3tztGCKiyeGw6o06QKhGo9rULccvhjmNmopQ3LvEaHYC3QmQCbZVMgXhU6cR7CSCp3Yn18B+5c3+A4plHtHbzw8pmvSOmpV9HtvFws54INZslcrHD9wNP7b3doDkK614kyN8YpisehpN5sHd5j99/MR2yMpbuZIXljnMRdmvsN2i6rPbdneoToWHilDIIts1QvHQ8lYk1M+oTms8SoCpWxWpW67kHVGztXpFBC6qHHXbJRQOjoPY3rhZ+XCPrqh84bR5ftTK/qn8SkunUcLstjP0HN4Z/OhgYWfccRAOv7ugCYWD9E7fy5NQVze5QAmFc6dWXIxwgKurWIwGZM+PWr1CS7sTrmdV0JCK5axw/+mGhApirvsK3wiSUL8nzL1TM1UPabrwr64AODpQheo3IwMPX8HPfLPfDUK1Y2n0Raigwjd4nj2ocW6EKs2bZ031iOlJHmQkrkb/EEnY45p4mH+r13EjVDMi8L+rCAVSvf38kGKZRyKHh5/n9EWoRqMamJRa2TAJg+T7XtY8Xs9Jq3ujgZm4FcbRiVVNJhS38rnl7osmTfP4288PhUleJpScuwLNb34+X4Qi6tzjHNIJ9Z3cHGFBoi/vTKPFxnpnufU0Bguz21YwYyf5HmVCIf2X/Ds5Nop7rEeT9qBJOXYJjq28NfM6900omCvb7Uhkgd1Y966iUZ0zVcKVDdN4odW80YEcENhJ4KpKQsEM70UoOYeFHIUMYnFr48LOuE1qIeJX9Vy+CZU+fuor0Z9rB9wd5EaTpgRS5QpH4bLCkpVfQhNqtMCte81y3HmhW4Ryy+2HSGd+PzeL5NH5oiP03UEohCl3tKrckcrt/AnSS+yZNJlGDlxCdWLs6hahvO7J1VW3Ch6z22bIPA9oVBIqiNo6kDpu50xcimmMJsJxQ3hA8FTTraIdQskWxmgyZMtpgUxMbvfkBhW3MytOKJXqZ8i/aDfpJfLcQb2TSRVNWhJMS6bRBZcInVRw7Aahmh3scougm4WSR/7yvB8OQjUaVfr07VnbxddAKJjD+TkUwthR3Exb9EYXMhH2c899k0omh4pQfI/WKqH85BXE3sjN748bJTwJVSxnaf3wcfsdeZc0EjnCf7y08kj8nrD8+7SEGn3whJdEpgW5Galmtw0RYoGDWS6NYCTwMnqo9lCz2/Y0Zl55Bfm1vWpzgVCqZDyCULB+tNuJyBMOc/nKRkiQKZq0XJL0Ae79gJw6DIlUeHwTzwuxejBJjUaVavWKOHPiExyEmt22Fz7geQ+nNy0Jw/NfcELd1q7F8+F7cHniyWO83otXMHQl1OnlWkfnUOG0SSAYIESK45TlMBtNajLdF6hSh6HEzpv9B6IqYvr4icMEjTNR1X4JRgG0k0JMZGviUhG5DDmhYMHD9gYeF+njp7ZQkmaVTUAkJBRVEqpZMvamHZg0pdLviZCjUrqfYs8aowcVAbxavpiiaNKSHpxQXL2TM8KqrsOzNnGjRLOcic3cjzihLkp7jucQhAqiFD0II4ew/57oTl5yjeEAj3sqlrNiVUeg4dH5Ir3Zf+CYyEu7E1Su5KlcyTv2Psjxd3WTEy5ExXLWUV94dtv83EVpT1Tl2Po6RVc3OWo0qiJXRvb7a0cBOxU4oYrlrKPmryBUJ2cGMmTiaDJpRJPOfIU8j56bZdkrd54q/6GbIYH/ze/33N6BE0p2tBWECqpGFPRWjn4P5H2FHovu9Ck3SnCDh41QQWSEQQHizFmYMmdhOjpfpPTxU/Eg/e6M+wTVWPCau/1+vmEFJ1S5knfsyQShOo2HkjeRcnPL030f0I/8c27FB4jUCf1lzMQ7Tx02qOhkPGRvc2XBtaAJdXq5Jh56/fCx2IT2qlLiIAHm33ZDuNsFCJUvpsR9Vw8mxVi4uZjhbAabfVjeRgmdhCr5Dt/oNBuMTChutowmrYJiw5gttJM+kUts9urenFBhNhbco9pto8/r2o6ShArH/dfsdUPfCMUfNhy3ziLk8BBYXMJx72oIONOQLUN+rDRuFh05N4FcfcKrMgOvlCFbkXiqYfRJrV5xfL+VqhWdEEo2I2NCyAeYs9tmFcPs99e0ejBpq2zhNrm83t/t883GgfePfH23vuLXdqvCMbtteZOrisL5rXjSd0LNbltFmHmt05m4+Xt+2nx1k3McriGlVPr4qQhjzpyFaf3wsThcU5n94R/GawrV6hXKnIWF9IBLy8LOuKg2eFHao3IlT/liSumHhuueXq7ZTt/xDPy6mKSxzCOb2RbV8y5Ke20nMmmXUKhlxC27quyu8GyQ358f2PKxw7ivHkzaDmLxebk+k9vn4XbETdKNRpVOL9eUGZRm4ubZEncdQs0meR4t7U6I6ou8T7LfX1OxnG16fMQJpSog17U9FH8oXn+Vu5Bg8Gr1Cp1errmGIU9vWv5bjUbV8SL4mXsIy3ndrm5ydFKIiU7H85wUYhSOO5My8sHhjpKyFzSui3eBGw36AL5n8C2TnTDROolubYVQPLwCBbL57zAW3K3morRnI9XCzrhw1bmtXdNJIWaLI0L/cQmPa7l9nvve8bG4KO3RSSFmc0/i0bTcmxzvyxc6XgGSe21AUwozrwt8x8sNTz6HkltXCAXdG2IUxZDRyXwAeUHmmbhBEdb5UEmmN62gtelN82dM+Df7D2zhy/xEHW3r65RQX3BSjgbigiS1eoUWdsZpetOwTRysjHwPIl+XF32Gjg5C4d1nt63yMFtfp8Qeq9k5IFcjOfwQCs84wxaOWr0ingcSC86mHNyzGtdA3x+dL9ren1t5ecouTFj++Zm4fWHh8Ud4PiymAD7Pnx3FrlH1kKt8IC2qz3MywDCBCGMUxMa1/OSUQKVH3kQasU6LrnFCXZT2KH38hNLHT5Vx+ngJVb0hvoKjk0GoWr0iTLlYHeSVB+UdMWmPzhcd95hhezqZUHwjzid/+vgJhePW5MMgydfF590IxWN2rm5yImTBi0wLO+O09XXKAS+phj6EO448Flh4ZuLWYoVIVA5MHvQ9FgBMQHmy8Xeb3rQI3OzziKZF/0H9kp8FZF4/fEzTm5ZHu6wKQvpg8ZPJAOnMF0io6h1nPUJnBUUoufF6rdzy5WZF4hKIS6hWCAX1UZVsg6uDMqG4uOerd/r4qS2nm2oyc3XQjVDRpGmk4WpK+vipZ21abinkzSsvvds51NVNTgTr4bN+WyRh7YW9JCruM73Z/PORhNU/PPyiWcM+mN9LvnaYaUKxzCMKx52EkvuXHzO0TaggyoJyQuWLKVranbBJAb63gWrk5pDLCYU4l1YJBXHfKaG4MYUTShWo5pdQeKdY5pFYYb0mKAwmscwjG7xKvIBQF6U9WtqdsNVi4t/hKg/+5qZa2vvD/UyRT/Jmn3cjFA80VD0LV+vdCDXjk1AYF4ytV6h8XwgFyROOWyKZr+hc5ZPvyzsKKmGrhAoz1Ws/99zROfzvrRAKVkkic4WUpQr/uxeh1g8fC6kUuXvXZllWO9lDeZn/w3HL4CObpaESAXwxVAWkwmLHJzl+dvs8FjYQCpNV5VnDLZL4F+oqnzt8PDD/ZDLwmKvMWVgs5F4LsW9CNcsG0yqhMCn5in1bu7Z1CN8wYqMKgCxYtVslFN9sgszcSMKtSK0QCr93uy63/qkIhT5Gf+C9/RCqVbhZ+VQThO9b8D7od6zaeH8+SaEG4/fciINVnh+m8s9jMcK18P583LCfwfX5/g3P6PXskE6nl2sUVhgluESEcctrq9B3QoE82C/IG3nemdiAYkD4RJjeNETsih9CYWXl1rx8MUWZs7DDXOufUE/FYHFr3kVpjzJnYZu6QOQuocJxe6oqPypfNwmFMeKh40fni7Yzo3Ilbxtnvj/DmSDPFoR348cEGFd8nidOwe8x6b3GjcjuHMAX51q9IowX/Nn5eIIMOPvDvWr1iugDv1Y+VTP4ywdFKHlvNLttrlKNRlUwH5Nedn+v1SsONQ2rIlRATMpGo2p7yUajKgiF37/9/NBh2jwpxASBYAXEz/zZYZRoNKo2CYXryhvo08s1Rx/MbpvPzg0IeO9avSIOIDs9WFcRCoehfogKCyUPBW80quI9ZFVQTl8MUizsjItgP3iBILhQ/vxFac+m4vH+jWUe2c4CcX3ZoNLKs0Oi3daubWdw6eMnoqIifBe9PDJ6Qig8hJv7hpsrDz6/tDtBCzvjYpVy+z5+Dks/Qy1wc2HBJMPP8rO6PTuuK/9evi6eSXUd+dn5df24u7SLVq8NVWxhZ1xYZb2+j/fF+/N+5YepvPrF288PxVjDgqpSd1X967UX9PvsqnnCx6IZD3wRKojao0EgSE8BjcEZB/mYgLerm1yg0dzdnkO+CCW7lmhoBI1w3LKonV6u0dH5ojjiGKaF1BehOqm6oaHhFyozfL+fqVX4IlSnOfk0NO4LfBGq05x8Ghr3Bb4IFUROPg2N+wBNKA2NAOGLUEEmudTQGGVoQmloBAhfhHKrhaOhoWGHL0K1WwZUQ+O+QRNKQ6MNyIfQwEzcSajs99fCkdcgCj50YBTBO7jfz6LR/bGOZR7RSSEmQlkAlOThjSdrMYgGP0WynwjVoO8jr0yrB5OUOQs76g+1e59+9+l9Qjtzh0cft9LuCPWkLUKhtGM0GXLkAAjHrXROfJLy3/O/qV4IQJafN/sPxN8QGt8JcA1E+MYyj0SyS55daP3wsViVavWKKO7Nn4GHYriREp9fP3ws4npaRauLC8bFKzQFkbIYN7mPAHnsVGj2mU7Git/DrV9U8+jt54e0ejApxoxH9mKc3J5PDm70TSgVo/lEUHUKZ/DVTY7yxZRIeYVgsmI5S0u7EyLF70Vpj4rlrPg86pzKL5I+fqLMzMkbAvRQ5a4Z5M8Wy1lHEFurDVX4UHzr6HxRJFHZzz0XkcgnhRjliylBTGSlTR8/FeVmVCm8Mmdh2s89p/TxU0FuJGjBYsYXK3mc8H5mOjGztBD6+NO3Z+K5eV8jmShUGWTrRabbfDHlCnwG38FYA/J4NAM+y58DySyz319T5ixMn749E/2ClGyIQEcg6G3tWkR9X93k6PRyTWQfhhqnejZeXQMlgbzmpeH6F4+GB7utXYsoyVq9Yrv5be1aTIxmDdGSckd61VHVrf12dZOzRbeOYrutXXc0fy5Ke46i1CCaV/v/8jkhhzrE+0EAAAAASUVORK5CYII=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932465" y="557892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luc.raynaud@gmail.com" TargetMode="External"/><Relationship Id="rId1" Type="http://schemas.openxmlformats.org/officeDocument/2006/relationships/hyperlink" Target="mailto:claireuvrard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lyon@vertical-art.fr" TargetMode="External"/><Relationship Id="rId3" Type="http://schemas.openxmlformats.org/officeDocument/2006/relationships/hyperlink" Target="mailto:dominique.garzuel4@orange.fr" TargetMode="External"/><Relationship Id="rId7" Type="http://schemas.openxmlformats.org/officeDocument/2006/relationships/hyperlink" Target="mailto:herve.servel@monistrolverticale.com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mailto:rappel63@gmail.com" TargetMode="External"/><Relationship Id="rId1" Type="http://schemas.openxmlformats.org/officeDocument/2006/relationships/hyperlink" Target="mailto:djouhramedjahed@gmail.com" TargetMode="External"/><Relationship Id="rId6" Type="http://schemas.openxmlformats.org/officeDocument/2006/relationships/hyperlink" Target="mailto:herve.didomenico@hotmail.fr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club@maurienne-escalade.fr" TargetMode="External"/><Relationship Id="rId10" Type="http://schemas.openxmlformats.org/officeDocument/2006/relationships/hyperlink" Target="mailto:club@maurienne-escalade.fr" TargetMode="External"/><Relationship Id="rId4" Type="http://schemas.openxmlformats.org/officeDocument/2006/relationships/hyperlink" Target="mailto:club@maurienne-escalade.fr" TargetMode="External"/><Relationship Id="rId9" Type="http://schemas.openxmlformats.org/officeDocument/2006/relationships/hyperlink" Target="mailto:michraquin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0E18A-2335-4278-A37A-E85FC27D130C}">
  <sheetPr>
    <pageSetUpPr fitToPage="1"/>
  </sheetPr>
  <dimension ref="A1:AJ85"/>
  <sheetViews>
    <sheetView tabSelected="1" topLeftCell="A46" zoomScale="55" zoomScaleNormal="55" workbookViewId="0">
      <selection activeCell="F54" sqref="F54"/>
    </sheetView>
  </sheetViews>
  <sheetFormatPr baseColWidth="10" defaultColWidth="11.42578125" defaultRowHeight="14.25" x14ac:dyDescent="0.2"/>
  <cols>
    <col min="1" max="1" width="4.42578125" style="193" customWidth="1"/>
    <col min="2" max="2" width="5.42578125" style="198" customWidth="1"/>
    <col min="3" max="3" width="33.7109375" style="171" customWidth="1"/>
    <col min="4" max="4" width="4.42578125" style="170" customWidth="1"/>
    <col min="5" max="5" width="5.42578125" style="198" customWidth="1"/>
    <col min="6" max="6" width="33.85546875" style="171" customWidth="1"/>
    <col min="7" max="7" width="4.42578125" style="170" customWidth="1"/>
    <col min="8" max="8" width="5.42578125" style="198" customWidth="1"/>
    <col min="9" max="9" width="33.85546875" style="171" customWidth="1"/>
    <col min="10" max="10" width="4.42578125" style="170" customWidth="1"/>
    <col min="11" max="11" width="5.42578125" style="198" customWidth="1"/>
    <col min="12" max="12" width="33.85546875" style="171" customWidth="1"/>
    <col min="13" max="13" width="4.42578125" style="170" customWidth="1"/>
    <col min="14" max="14" width="5.42578125" style="198" customWidth="1"/>
    <col min="15" max="15" width="33.85546875" style="171" customWidth="1"/>
    <col min="16" max="16" width="4.42578125" style="170" customWidth="1"/>
    <col min="17" max="17" width="5.42578125" style="198" customWidth="1"/>
    <col min="18" max="18" width="33.85546875" style="171" customWidth="1"/>
    <col min="19" max="19" width="4.42578125" style="170" customWidth="1"/>
    <col min="20" max="20" width="5.42578125" style="170" customWidth="1"/>
    <col min="21" max="21" width="33.85546875" style="170" customWidth="1"/>
    <col min="22" max="22" width="4.42578125" style="170" customWidth="1"/>
    <col min="23" max="23" width="7.5703125" style="171" customWidth="1"/>
    <col min="24" max="24" width="33.85546875" style="171" customWidth="1"/>
    <col min="25" max="25" width="4.42578125" style="171" customWidth="1"/>
    <col min="26" max="26" width="5.42578125" style="170" customWidth="1"/>
    <col min="27" max="27" width="33.85546875" style="170" customWidth="1"/>
    <col min="28" max="28" width="4.42578125" style="170" customWidth="1"/>
    <col min="29" max="29" width="5.42578125" style="170" customWidth="1"/>
    <col min="30" max="30" width="33.85546875" style="170" customWidth="1"/>
    <col min="31" max="31" width="4.42578125" style="170" customWidth="1"/>
    <col min="32" max="32" width="5.42578125" style="170" customWidth="1"/>
    <col min="33" max="33" width="33.85546875" style="170" customWidth="1"/>
    <col min="34" max="34" width="4.42578125" style="170" customWidth="1"/>
    <col min="35" max="35" width="5.42578125" style="170" customWidth="1"/>
    <col min="36" max="36" width="33.85546875" style="170" customWidth="1"/>
    <col min="37" max="16384" width="11.42578125" style="170"/>
  </cols>
  <sheetData>
    <row r="1" spans="1:36" s="186" customFormat="1" ht="135.75" customHeight="1" x14ac:dyDescent="0.2">
      <c r="A1" s="397" t="s">
        <v>357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1"/>
    </row>
    <row r="2" spans="1:36" s="183" customFormat="1" ht="23.25" customHeight="1" x14ac:dyDescent="0.2">
      <c r="A2" s="192"/>
      <c r="B2" s="193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94"/>
      <c r="W2" s="184"/>
      <c r="X2" s="184"/>
      <c r="Y2" s="184"/>
    </row>
    <row r="4" spans="1:36" s="182" customFormat="1" ht="19.5" customHeight="1" x14ac:dyDescent="0.2">
      <c r="A4" s="399" t="s">
        <v>358</v>
      </c>
      <c r="B4" s="400"/>
      <c r="C4" s="401"/>
      <c r="D4" s="123" t="s">
        <v>0</v>
      </c>
      <c r="E4" s="124"/>
      <c r="F4" s="125"/>
      <c r="G4" s="123" t="s">
        <v>1</v>
      </c>
      <c r="H4" s="124"/>
      <c r="I4" s="124"/>
      <c r="J4" s="123" t="s">
        <v>2</v>
      </c>
      <c r="K4" s="124"/>
      <c r="L4" s="124"/>
      <c r="M4" s="126"/>
      <c r="N4" s="402" t="s">
        <v>359</v>
      </c>
      <c r="O4" s="403"/>
      <c r="P4" s="123" t="s">
        <v>3</v>
      </c>
      <c r="Q4" s="124"/>
      <c r="R4" s="127"/>
    </row>
    <row r="5" spans="1:36" ht="24.95" customHeight="1" x14ac:dyDescent="0.2">
      <c r="A5" s="302">
        <v>1</v>
      </c>
      <c r="B5" s="305" t="s">
        <v>12</v>
      </c>
      <c r="C5" s="129"/>
      <c r="D5" s="312">
        <v>1</v>
      </c>
      <c r="E5" s="307" t="s">
        <v>10</v>
      </c>
      <c r="F5" s="129"/>
      <c r="G5" s="316">
        <v>1</v>
      </c>
      <c r="H5" s="309" t="s">
        <v>13</v>
      </c>
      <c r="I5" s="130"/>
      <c r="J5" s="319">
        <v>1</v>
      </c>
      <c r="K5" s="307" t="s">
        <v>12</v>
      </c>
      <c r="L5" s="352"/>
      <c r="M5" s="324">
        <v>1</v>
      </c>
      <c r="N5" s="307" t="s">
        <v>15</v>
      </c>
      <c r="O5" s="131"/>
      <c r="P5" s="302">
        <v>1</v>
      </c>
      <c r="Q5" s="309" t="s">
        <v>14</v>
      </c>
      <c r="R5" s="137"/>
      <c r="W5" s="170"/>
      <c r="X5" s="170"/>
      <c r="Y5" s="170"/>
    </row>
    <row r="6" spans="1:36" ht="24.95" customHeight="1" x14ac:dyDescent="0.2">
      <c r="A6" s="304">
        <v>2</v>
      </c>
      <c r="B6" s="307" t="s">
        <v>10</v>
      </c>
      <c r="C6" s="135"/>
      <c r="D6" s="312">
        <v>2</v>
      </c>
      <c r="E6" s="307" t="s">
        <v>15</v>
      </c>
      <c r="F6" s="129"/>
      <c r="G6" s="317">
        <v>2</v>
      </c>
      <c r="H6" s="309" t="s">
        <v>14</v>
      </c>
      <c r="I6" s="136"/>
      <c r="J6" s="319">
        <v>2</v>
      </c>
      <c r="K6" s="307" t="s">
        <v>10</v>
      </c>
      <c r="L6" s="131"/>
      <c r="M6" s="323">
        <v>2</v>
      </c>
      <c r="N6" s="307" t="s">
        <v>11</v>
      </c>
      <c r="O6" s="131"/>
      <c r="P6" s="368">
        <v>2</v>
      </c>
      <c r="Q6" s="327" t="s">
        <v>12</v>
      </c>
      <c r="R6" s="137"/>
      <c r="W6" s="170"/>
      <c r="X6" s="170"/>
      <c r="Y6" s="170"/>
    </row>
    <row r="7" spans="1:36" ht="24.95" customHeight="1" x14ac:dyDescent="0.2">
      <c r="A7" s="306">
        <v>3</v>
      </c>
      <c r="B7" s="307" t="s">
        <v>10</v>
      </c>
      <c r="C7" s="129"/>
      <c r="D7" s="312">
        <v>3</v>
      </c>
      <c r="E7" s="307" t="s">
        <v>11</v>
      </c>
      <c r="F7" s="129"/>
      <c r="G7" s="318">
        <v>3</v>
      </c>
      <c r="H7" s="307" t="s">
        <v>12</v>
      </c>
      <c r="I7" s="137"/>
      <c r="J7" s="319">
        <v>3</v>
      </c>
      <c r="K7" s="307" t="s">
        <v>10</v>
      </c>
      <c r="L7" s="131"/>
      <c r="M7" s="325">
        <v>3</v>
      </c>
      <c r="N7" s="309" t="s">
        <v>13</v>
      </c>
      <c r="O7" s="131"/>
      <c r="P7" s="326">
        <v>3</v>
      </c>
      <c r="Q7" s="307" t="s">
        <v>10</v>
      </c>
      <c r="R7" s="137"/>
      <c r="W7" s="170"/>
      <c r="X7" s="170"/>
      <c r="Y7" s="170"/>
    </row>
    <row r="8" spans="1:36" ht="24.95" customHeight="1" x14ac:dyDescent="0.2">
      <c r="A8" s="304">
        <v>4</v>
      </c>
      <c r="B8" s="307" t="s">
        <v>15</v>
      </c>
      <c r="C8" s="129"/>
      <c r="D8" s="309">
        <v>4</v>
      </c>
      <c r="E8" s="309" t="s">
        <v>13</v>
      </c>
      <c r="F8" s="129"/>
      <c r="G8" s="318">
        <v>4</v>
      </c>
      <c r="H8" s="307" t="s">
        <v>10</v>
      </c>
      <c r="I8" s="136"/>
      <c r="J8" s="323">
        <v>4</v>
      </c>
      <c r="K8" s="307" t="s">
        <v>15</v>
      </c>
      <c r="L8" s="131"/>
      <c r="M8" s="325">
        <v>4</v>
      </c>
      <c r="N8" s="309" t="s">
        <v>14</v>
      </c>
      <c r="O8" s="131"/>
      <c r="P8" s="326">
        <v>4</v>
      </c>
      <c r="Q8" s="328" t="s">
        <v>10</v>
      </c>
      <c r="R8" s="137"/>
      <c r="W8" s="170"/>
      <c r="X8" s="170"/>
      <c r="Y8" s="170"/>
    </row>
    <row r="9" spans="1:36" ht="24.95" customHeight="1" x14ac:dyDescent="0.2">
      <c r="A9" s="304">
        <v>5</v>
      </c>
      <c r="B9" s="307" t="s">
        <v>11</v>
      </c>
      <c r="C9" s="129"/>
      <c r="D9" s="313">
        <v>5</v>
      </c>
      <c r="E9" s="309" t="s">
        <v>14</v>
      </c>
      <c r="F9" s="129"/>
      <c r="G9" s="318">
        <v>5</v>
      </c>
      <c r="H9" s="307" t="s">
        <v>10</v>
      </c>
      <c r="I9" s="136"/>
      <c r="J9" s="311">
        <v>5</v>
      </c>
      <c r="K9" s="307" t="s">
        <v>11</v>
      </c>
      <c r="L9" s="131"/>
      <c r="M9" s="323">
        <v>5</v>
      </c>
      <c r="N9" s="307" t="s">
        <v>12</v>
      </c>
      <c r="O9" s="131"/>
      <c r="P9" s="326">
        <v>5</v>
      </c>
      <c r="Q9" s="329" t="s">
        <v>15</v>
      </c>
      <c r="R9" s="137"/>
      <c r="W9" s="170"/>
      <c r="X9" s="170"/>
      <c r="Y9" s="170"/>
    </row>
    <row r="10" spans="1:36" ht="24.95" customHeight="1" x14ac:dyDescent="0.2">
      <c r="A10" s="308">
        <v>6</v>
      </c>
      <c r="B10" s="309" t="s">
        <v>13</v>
      </c>
      <c r="C10" s="129"/>
      <c r="D10" s="312">
        <v>6</v>
      </c>
      <c r="E10" s="307" t="s">
        <v>12</v>
      </c>
      <c r="F10" s="129"/>
      <c r="G10" s="318">
        <v>6</v>
      </c>
      <c r="H10" s="307" t="s">
        <v>15</v>
      </c>
      <c r="I10" s="136"/>
      <c r="J10" s="302">
        <v>6</v>
      </c>
      <c r="K10" s="309" t="s">
        <v>13</v>
      </c>
      <c r="L10" s="131"/>
      <c r="M10" s="323">
        <v>6</v>
      </c>
      <c r="N10" s="307" t="s">
        <v>10</v>
      </c>
      <c r="O10" s="131"/>
      <c r="P10" s="326">
        <v>6</v>
      </c>
      <c r="Q10" s="307" t="s">
        <v>11</v>
      </c>
      <c r="R10" s="137"/>
      <c r="W10" s="170"/>
      <c r="X10" s="170"/>
      <c r="Y10" s="170"/>
    </row>
    <row r="11" spans="1:36" ht="24.95" customHeight="1" x14ac:dyDescent="0.2">
      <c r="A11" s="308">
        <v>7</v>
      </c>
      <c r="B11" s="309" t="s">
        <v>14</v>
      </c>
      <c r="C11" s="139"/>
      <c r="D11" s="315">
        <v>7</v>
      </c>
      <c r="E11" s="307" t="s">
        <v>10</v>
      </c>
      <c r="F11" s="129"/>
      <c r="G11" s="311">
        <v>7</v>
      </c>
      <c r="H11" s="307" t="s">
        <v>11</v>
      </c>
      <c r="I11" s="131"/>
      <c r="J11" s="302">
        <v>7</v>
      </c>
      <c r="K11" s="309" t="s">
        <v>14</v>
      </c>
      <c r="L11" s="404"/>
      <c r="M11" s="323">
        <v>7</v>
      </c>
      <c r="N11" s="307" t="s">
        <v>10</v>
      </c>
      <c r="O11" s="131"/>
      <c r="P11" s="330">
        <v>7</v>
      </c>
      <c r="Q11" s="309" t="s">
        <v>13</v>
      </c>
      <c r="R11" s="408" t="s">
        <v>360</v>
      </c>
      <c r="W11" s="170"/>
      <c r="X11" s="170"/>
      <c r="Y11" s="170"/>
    </row>
    <row r="12" spans="1:36" ht="24.95" customHeight="1" x14ac:dyDescent="0.2">
      <c r="A12" s="304">
        <v>8</v>
      </c>
      <c r="B12" s="307" t="s">
        <v>12</v>
      </c>
      <c r="C12" s="129"/>
      <c r="D12" s="315">
        <v>8</v>
      </c>
      <c r="E12" s="307" t="s">
        <v>10</v>
      </c>
      <c r="F12" s="129"/>
      <c r="G12" s="309">
        <v>8</v>
      </c>
      <c r="H12" s="309" t="s">
        <v>13</v>
      </c>
      <c r="I12" s="131"/>
      <c r="J12" s="311">
        <v>8</v>
      </c>
      <c r="K12" s="307" t="s">
        <v>12</v>
      </c>
      <c r="L12" s="405"/>
      <c r="M12" s="323">
        <v>8</v>
      </c>
      <c r="N12" s="307" t="s">
        <v>15</v>
      </c>
      <c r="O12" s="131"/>
      <c r="P12" s="330">
        <v>8</v>
      </c>
      <c r="Q12" s="309" t="s">
        <v>14</v>
      </c>
      <c r="R12" s="409"/>
      <c r="W12" s="170"/>
      <c r="X12" s="170"/>
      <c r="Y12" s="170"/>
    </row>
    <row r="13" spans="1:36" ht="24.95" customHeight="1" x14ac:dyDescent="0.2">
      <c r="A13" s="304">
        <v>9</v>
      </c>
      <c r="B13" s="307" t="s">
        <v>10</v>
      </c>
      <c r="C13" s="129"/>
      <c r="D13" s="315">
        <v>9</v>
      </c>
      <c r="E13" s="307" t="s">
        <v>15</v>
      </c>
      <c r="F13" s="129"/>
      <c r="G13" s="317">
        <v>9</v>
      </c>
      <c r="H13" s="309" t="s">
        <v>14</v>
      </c>
      <c r="I13" s="406" t="s">
        <v>344</v>
      </c>
      <c r="J13" s="311">
        <v>9</v>
      </c>
      <c r="K13" s="307" t="s">
        <v>10</v>
      </c>
      <c r="L13" s="131"/>
      <c r="M13" s="323">
        <v>9</v>
      </c>
      <c r="N13" s="307" t="s">
        <v>11</v>
      </c>
      <c r="O13" s="131"/>
      <c r="P13" s="326">
        <v>9</v>
      </c>
      <c r="Q13" s="327" t="s">
        <v>12</v>
      </c>
      <c r="R13" s="369"/>
      <c r="W13" s="170"/>
      <c r="X13" s="170"/>
      <c r="Y13" s="170"/>
    </row>
    <row r="14" spans="1:36" ht="24.95" customHeight="1" x14ac:dyDescent="0.2">
      <c r="A14" s="306">
        <v>10</v>
      </c>
      <c r="B14" s="307" t="s">
        <v>10</v>
      </c>
      <c r="C14" s="129"/>
      <c r="D14" s="315">
        <v>10</v>
      </c>
      <c r="E14" s="307" t="s">
        <v>11</v>
      </c>
      <c r="F14" s="129"/>
      <c r="G14" s="318">
        <v>10</v>
      </c>
      <c r="H14" s="307" t="s">
        <v>12</v>
      </c>
      <c r="I14" s="407"/>
      <c r="J14" s="311">
        <v>10</v>
      </c>
      <c r="K14" s="307" t="s">
        <v>10</v>
      </c>
      <c r="L14" s="131"/>
      <c r="M14" s="325">
        <v>10</v>
      </c>
      <c r="N14" s="309" t="s">
        <v>13</v>
      </c>
      <c r="O14" s="131"/>
      <c r="P14" s="326">
        <v>10</v>
      </c>
      <c r="Q14" s="331" t="s">
        <v>10</v>
      </c>
      <c r="R14" s="369"/>
      <c r="W14" s="170"/>
      <c r="X14" s="170"/>
      <c r="Y14" s="170"/>
    </row>
    <row r="15" spans="1:36" ht="24.95" customHeight="1" x14ac:dyDescent="0.2">
      <c r="A15" s="304">
        <v>11</v>
      </c>
      <c r="B15" s="307" t="s">
        <v>15</v>
      </c>
      <c r="C15" s="131"/>
      <c r="D15" s="309">
        <v>11</v>
      </c>
      <c r="E15" s="309" t="s">
        <v>13</v>
      </c>
      <c r="F15" s="131"/>
      <c r="G15" s="316">
        <v>11</v>
      </c>
      <c r="H15" s="307" t="s">
        <v>10</v>
      </c>
      <c r="I15" s="131"/>
      <c r="J15" s="311">
        <v>11</v>
      </c>
      <c r="K15" s="307" t="s">
        <v>15</v>
      </c>
      <c r="L15" s="131"/>
      <c r="M15" s="325">
        <v>11</v>
      </c>
      <c r="N15" s="309" t="s">
        <v>14</v>
      </c>
      <c r="O15" s="131"/>
      <c r="P15" s="326">
        <v>11</v>
      </c>
      <c r="Q15" s="332" t="s">
        <v>10</v>
      </c>
      <c r="R15" s="369"/>
      <c r="W15" s="170"/>
      <c r="X15" s="170"/>
      <c r="Y15" s="170"/>
    </row>
    <row r="16" spans="1:36" ht="24.95" customHeight="1" x14ac:dyDescent="0.2">
      <c r="A16" s="304">
        <v>12</v>
      </c>
      <c r="B16" s="307" t="s">
        <v>11</v>
      </c>
      <c r="C16" s="131"/>
      <c r="D16" s="314">
        <v>12</v>
      </c>
      <c r="E16" s="309" t="s">
        <v>14</v>
      </c>
      <c r="F16" s="382"/>
      <c r="G16" s="318">
        <v>12</v>
      </c>
      <c r="H16" s="307" t="s">
        <v>10</v>
      </c>
      <c r="I16" s="131"/>
      <c r="J16" s="311">
        <v>12</v>
      </c>
      <c r="K16" s="307" t="s">
        <v>11</v>
      </c>
      <c r="L16" s="131"/>
      <c r="M16" s="323">
        <v>12</v>
      </c>
      <c r="N16" s="307" t="s">
        <v>12</v>
      </c>
      <c r="O16" s="131"/>
      <c r="P16" s="326">
        <v>12</v>
      </c>
      <c r="Q16" s="333" t="s">
        <v>15</v>
      </c>
      <c r="R16" s="369"/>
      <c r="W16" s="170"/>
      <c r="X16" s="170"/>
      <c r="Y16" s="170"/>
    </row>
    <row r="17" spans="1:18" s="170" customFormat="1" ht="24.95" customHeight="1" x14ac:dyDescent="0.2">
      <c r="A17" s="308">
        <v>13</v>
      </c>
      <c r="B17" s="309" t="s">
        <v>13</v>
      </c>
      <c r="C17" s="131"/>
      <c r="D17" s="315">
        <v>13</v>
      </c>
      <c r="E17" s="307" t="s">
        <v>12</v>
      </c>
      <c r="F17" s="383"/>
      <c r="G17" s="318">
        <v>13</v>
      </c>
      <c r="H17" s="307" t="s">
        <v>15</v>
      </c>
      <c r="I17" s="131"/>
      <c r="J17" s="302">
        <v>13</v>
      </c>
      <c r="K17" s="309" t="s">
        <v>13</v>
      </c>
      <c r="L17" s="131"/>
      <c r="M17" s="323">
        <v>13</v>
      </c>
      <c r="N17" s="307" t="s">
        <v>10</v>
      </c>
      <c r="O17" s="131"/>
      <c r="P17" s="326">
        <v>13</v>
      </c>
      <c r="Q17" s="307" t="s">
        <v>11</v>
      </c>
      <c r="R17" s="369"/>
    </row>
    <row r="18" spans="1:18" s="170" customFormat="1" ht="24.95" customHeight="1" x14ac:dyDescent="0.2">
      <c r="A18" s="308">
        <v>14</v>
      </c>
      <c r="B18" s="309" t="s">
        <v>14</v>
      </c>
      <c r="C18" s="137"/>
      <c r="D18" s="312">
        <v>14</v>
      </c>
      <c r="E18" s="307" t="s">
        <v>10</v>
      </c>
      <c r="F18" s="131"/>
      <c r="G18" s="318">
        <v>14</v>
      </c>
      <c r="H18" s="307" t="s">
        <v>11</v>
      </c>
      <c r="I18" s="131"/>
      <c r="J18" s="302">
        <v>14</v>
      </c>
      <c r="K18" s="309" t="s">
        <v>14</v>
      </c>
      <c r="L18" s="131"/>
      <c r="M18" s="323">
        <v>14</v>
      </c>
      <c r="N18" s="307" t="s">
        <v>10</v>
      </c>
      <c r="O18" s="131"/>
      <c r="P18" s="330">
        <v>14</v>
      </c>
      <c r="Q18" s="309" t="s">
        <v>13</v>
      </c>
      <c r="R18" s="408" t="s">
        <v>361</v>
      </c>
    </row>
    <row r="19" spans="1:18" s="170" customFormat="1" ht="24.95" customHeight="1" x14ac:dyDescent="0.2">
      <c r="A19" s="304">
        <v>15</v>
      </c>
      <c r="B19" s="307" t="s">
        <v>12</v>
      </c>
      <c r="C19" s="131"/>
      <c r="D19" s="312">
        <v>15</v>
      </c>
      <c r="E19" s="307" t="s">
        <v>10</v>
      </c>
      <c r="F19" s="131"/>
      <c r="G19" s="317">
        <v>15</v>
      </c>
      <c r="H19" s="309" t="s">
        <v>13</v>
      </c>
      <c r="I19" s="131"/>
      <c r="J19" s="311">
        <v>15</v>
      </c>
      <c r="K19" s="307" t="s">
        <v>12</v>
      </c>
      <c r="L19" s="131"/>
      <c r="M19" s="323">
        <v>15</v>
      </c>
      <c r="N19" s="307" t="s">
        <v>15</v>
      </c>
      <c r="O19" s="131"/>
      <c r="P19" s="330">
        <v>15</v>
      </c>
      <c r="Q19" s="309" t="s">
        <v>14</v>
      </c>
      <c r="R19" s="409"/>
    </row>
    <row r="20" spans="1:18" s="170" customFormat="1" ht="24.95" customHeight="1" x14ac:dyDescent="0.2">
      <c r="A20" s="304">
        <v>16</v>
      </c>
      <c r="B20" s="307" t="s">
        <v>10</v>
      </c>
      <c r="C20" s="131"/>
      <c r="D20" s="312">
        <v>16</v>
      </c>
      <c r="E20" s="307" t="s">
        <v>15</v>
      </c>
      <c r="F20" s="131"/>
      <c r="G20" s="302">
        <v>16</v>
      </c>
      <c r="H20" s="309" t="s">
        <v>14</v>
      </c>
      <c r="I20" s="380"/>
      <c r="J20" s="311">
        <v>16</v>
      </c>
      <c r="K20" s="307" t="s">
        <v>10</v>
      </c>
      <c r="L20" s="131"/>
      <c r="M20" s="323">
        <v>16</v>
      </c>
      <c r="N20" s="307" t="s">
        <v>11</v>
      </c>
      <c r="O20" s="131"/>
      <c r="P20" s="326">
        <v>16</v>
      </c>
      <c r="Q20" s="327" t="s">
        <v>12</v>
      </c>
      <c r="R20" s="137"/>
    </row>
    <row r="21" spans="1:18" s="170" customFormat="1" ht="24.95" customHeight="1" x14ac:dyDescent="0.2">
      <c r="A21" s="306">
        <v>17</v>
      </c>
      <c r="B21" s="307" t="s">
        <v>10</v>
      </c>
      <c r="C21" s="131"/>
      <c r="D21" s="312">
        <v>17</v>
      </c>
      <c r="E21" s="307" t="s">
        <v>11</v>
      </c>
      <c r="F21" s="131"/>
      <c r="G21" s="318">
        <v>17</v>
      </c>
      <c r="H21" s="307" t="s">
        <v>12</v>
      </c>
      <c r="I21" s="381"/>
      <c r="J21" s="311">
        <v>17</v>
      </c>
      <c r="K21" s="307" t="s">
        <v>10</v>
      </c>
      <c r="L21" s="131"/>
      <c r="M21" s="325">
        <v>17</v>
      </c>
      <c r="N21" s="309" t="s">
        <v>13</v>
      </c>
      <c r="O21" s="131"/>
      <c r="P21" s="326">
        <v>17</v>
      </c>
      <c r="Q21" s="307" t="s">
        <v>10</v>
      </c>
      <c r="R21" s="137"/>
    </row>
    <row r="22" spans="1:18" s="170" customFormat="1" ht="24.95" customHeight="1" x14ac:dyDescent="0.2">
      <c r="A22" s="304">
        <v>18</v>
      </c>
      <c r="B22" s="307" t="s">
        <v>15</v>
      </c>
      <c r="C22" s="131"/>
      <c r="D22" s="309">
        <v>18</v>
      </c>
      <c r="E22" s="309" t="s">
        <v>13</v>
      </c>
      <c r="F22" s="131"/>
      <c r="G22" s="311">
        <v>18</v>
      </c>
      <c r="H22" s="307" t="s">
        <v>10</v>
      </c>
      <c r="I22" s="137"/>
      <c r="J22" s="311">
        <v>18</v>
      </c>
      <c r="K22" s="307" t="s">
        <v>15</v>
      </c>
      <c r="L22" s="137"/>
      <c r="M22" s="325">
        <v>18</v>
      </c>
      <c r="N22" s="309" t="s">
        <v>14</v>
      </c>
      <c r="O22" s="131"/>
      <c r="P22" s="326">
        <v>18</v>
      </c>
      <c r="Q22" s="328" t="s">
        <v>10</v>
      </c>
      <c r="R22" s="137"/>
    </row>
    <row r="23" spans="1:18" s="170" customFormat="1" ht="24.95" customHeight="1" x14ac:dyDescent="0.2">
      <c r="A23" s="304">
        <v>19</v>
      </c>
      <c r="B23" s="307" t="s">
        <v>11</v>
      </c>
      <c r="C23" s="131"/>
      <c r="D23" s="313">
        <v>19</v>
      </c>
      <c r="E23" s="309" t="s">
        <v>14</v>
      </c>
      <c r="F23" s="395"/>
      <c r="G23" s="311">
        <v>19</v>
      </c>
      <c r="H23" s="307" t="s">
        <v>10</v>
      </c>
      <c r="I23" s="137"/>
      <c r="J23" s="311">
        <v>19</v>
      </c>
      <c r="K23" s="307" t="s">
        <v>11</v>
      </c>
      <c r="L23" s="131"/>
      <c r="M23" s="323">
        <v>19</v>
      </c>
      <c r="N23" s="307" t="s">
        <v>12</v>
      </c>
      <c r="O23" s="131"/>
      <c r="P23" s="326">
        <v>19</v>
      </c>
      <c r="Q23" s="333" t="s">
        <v>15</v>
      </c>
      <c r="R23" s="137"/>
    </row>
    <row r="24" spans="1:18" s="170" customFormat="1" ht="24.95" customHeight="1" x14ac:dyDescent="0.2">
      <c r="A24" s="308">
        <v>20</v>
      </c>
      <c r="B24" s="309" t="s">
        <v>13</v>
      </c>
      <c r="C24" s="131"/>
      <c r="D24" s="312">
        <v>20</v>
      </c>
      <c r="E24" s="307" t="s">
        <v>12</v>
      </c>
      <c r="F24" s="396"/>
      <c r="G24" s="311">
        <v>20</v>
      </c>
      <c r="H24" s="307" t="s">
        <v>15</v>
      </c>
      <c r="I24" s="137"/>
      <c r="J24" s="302">
        <v>20</v>
      </c>
      <c r="K24" s="309" t="s">
        <v>13</v>
      </c>
      <c r="L24" s="348" t="s">
        <v>16</v>
      </c>
      <c r="M24" s="323">
        <v>20</v>
      </c>
      <c r="N24" s="307" t="s">
        <v>10</v>
      </c>
      <c r="O24" s="131"/>
      <c r="P24" s="326">
        <v>20</v>
      </c>
      <c r="Q24" s="307" t="s">
        <v>11</v>
      </c>
      <c r="R24" s="137"/>
    </row>
    <row r="25" spans="1:18" s="170" customFormat="1" ht="24.95" customHeight="1" x14ac:dyDescent="0.2">
      <c r="A25" s="308">
        <v>21</v>
      </c>
      <c r="B25" s="309" t="s">
        <v>14</v>
      </c>
      <c r="C25" s="137"/>
      <c r="D25" s="315">
        <v>21</v>
      </c>
      <c r="E25" s="307" t="s">
        <v>10</v>
      </c>
      <c r="F25" s="131"/>
      <c r="G25" s="319">
        <v>21</v>
      </c>
      <c r="H25" s="307" t="s">
        <v>11</v>
      </c>
      <c r="I25" s="137"/>
      <c r="J25" s="302">
        <v>21</v>
      </c>
      <c r="K25" s="309" t="s">
        <v>14</v>
      </c>
      <c r="L25" s="348" t="s">
        <v>204</v>
      </c>
      <c r="M25" s="319">
        <v>21</v>
      </c>
      <c r="N25" s="307" t="s">
        <v>10</v>
      </c>
      <c r="O25" s="131"/>
      <c r="P25" s="330">
        <v>21</v>
      </c>
      <c r="Q25" s="309" t="s">
        <v>13</v>
      </c>
      <c r="R25" s="137"/>
    </row>
    <row r="26" spans="1:18" s="170" customFormat="1" ht="24.95" customHeight="1" x14ac:dyDescent="0.2">
      <c r="A26" s="304">
        <v>22</v>
      </c>
      <c r="B26" s="307" t="s">
        <v>12</v>
      </c>
      <c r="C26" s="131"/>
      <c r="D26" s="315">
        <v>22</v>
      </c>
      <c r="E26" s="307" t="s">
        <v>10</v>
      </c>
      <c r="F26" s="131"/>
      <c r="G26" s="321">
        <v>22</v>
      </c>
      <c r="H26" s="309" t="s">
        <v>13</v>
      </c>
      <c r="I26" s="137"/>
      <c r="J26" s="311">
        <v>22</v>
      </c>
      <c r="K26" s="307" t="s">
        <v>12</v>
      </c>
      <c r="L26" s="131"/>
      <c r="M26" s="319">
        <v>22</v>
      </c>
      <c r="N26" s="307" t="s">
        <v>15</v>
      </c>
      <c r="O26" s="131"/>
      <c r="P26" s="330">
        <v>22</v>
      </c>
      <c r="Q26" s="309" t="s">
        <v>14</v>
      </c>
      <c r="R26" s="137"/>
    </row>
    <row r="27" spans="1:18" s="170" customFormat="1" ht="24.95" customHeight="1" x14ac:dyDescent="0.2">
      <c r="A27" s="304">
        <v>23</v>
      </c>
      <c r="B27" s="307" t="s">
        <v>10</v>
      </c>
      <c r="C27" s="131"/>
      <c r="D27" s="315">
        <v>23</v>
      </c>
      <c r="E27" s="307" t="s">
        <v>15</v>
      </c>
      <c r="F27" s="131"/>
      <c r="G27" s="320">
        <v>23</v>
      </c>
      <c r="H27" s="309" t="s">
        <v>14</v>
      </c>
      <c r="I27" s="137"/>
      <c r="J27" s="311">
        <v>23</v>
      </c>
      <c r="K27" s="307" t="s">
        <v>10</v>
      </c>
      <c r="L27" s="131"/>
      <c r="M27" s="319">
        <v>23</v>
      </c>
      <c r="N27" s="307" t="s">
        <v>11</v>
      </c>
      <c r="O27" s="131"/>
      <c r="P27" s="326">
        <v>23</v>
      </c>
      <c r="Q27" s="334" t="s">
        <v>12</v>
      </c>
      <c r="R27" s="137"/>
    </row>
    <row r="28" spans="1:18" s="170" customFormat="1" ht="24.95" customHeight="1" x14ac:dyDescent="0.2">
      <c r="A28" s="306">
        <v>24</v>
      </c>
      <c r="B28" s="307" t="s">
        <v>10</v>
      </c>
      <c r="C28" s="131"/>
      <c r="D28" s="315">
        <v>24</v>
      </c>
      <c r="E28" s="305" t="s">
        <v>11</v>
      </c>
      <c r="F28" s="131"/>
      <c r="G28" s="319">
        <v>24</v>
      </c>
      <c r="H28" s="307" t="s">
        <v>12</v>
      </c>
      <c r="I28" s="131"/>
      <c r="J28" s="311">
        <v>24</v>
      </c>
      <c r="K28" s="307" t="s">
        <v>10</v>
      </c>
      <c r="L28" s="131"/>
      <c r="M28" s="321">
        <v>24</v>
      </c>
      <c r="N28" s="309" t="s">
        <v>13</v>
      </c>
      <c r="O28" s="351" t="s">
        <v>365</v>
      </c>
      <c r="P28" s="326">
        <v>24</v>
      </c>
      <c r="Q28" s="307" t="s">
        <v>10</v>
      </c>
      <c r="R28" s="137"/>
    </row>
    <row r="29" spans="1:18" s="170" customFormat="1" ht="24.95" customHeight="1" x14ac:dyDescent="0.2">
      <c r="A29" s="306">
        <v>25</v>
      </c>
      <c r="B29" s="307" t="s">
        <v>15</v>
      </c>
      <c r="C29" s="131"/>
      <c r="D29" s="314">
        <v>25</v>
      </c>
      <c r="E29" s="303" t="s">
        <v>13</v>
      </c>
      <c r="F29" s="131"/>
      <c r="G29" s="322">
        <v>25</v>
      </c>
      <c r="H29" s="307" t="s">
        <v>10</v>
      </c>
      <c r="I29" s="131"/>
      <c r="J29" s="316">
        <v>25</v>
      </c>
      <c r="K29" s="307" t="s">
        <v>15</v>
      </c>
      <c r="L29" s="131"/>
      <c r="M29" s="321">
        <v>25</v>
      </c>
      <c r="N29" s="309" t="s">
        <v>14</v>
      </c>
      <c r="O29" s="351" t="s">
        <v>364</v>
      </c>
      <c r="P29" s="326">
        <v>25</v>
      </c>
      <c r="Q29" s="307" t="s">
        <v>10</v>
      </c>
      <c r="R29" s="137"/>
    </row>
    <row r="30" spans="1:18" s="170" customFormat="1" ht="24.95" customHeight="1" x14ac:dyDescent="0.2">
      <c r="A30" s="304">
        <v>26</v>
      </c>
      <c r="B30" s="307" t="s">
        <v>11</v>
      </c>
      <c r="C30" s="131"/>
      <c r="D30" s="313">
        <v>26</v>
      </c>
      <c r="E30" s="303" t="s">
        <v>14</v>
      </c>
      <c r="F30" s="131"/>
      <c r="G30" s="322">
        <v>26</v>
      </c>
      <c r="H30" s="307" t="s">
        <v>10</v>
      </c>
      <c r="I30" s="137"/>
      <c r="J30" s="311">
        <v>26</v>
      </c>
      <c r="K30" s="307" t="s">
        <v>11</v>
      </c>
      <c r="L30" s="131"/>
      <c r="M30" s="319">
        <v>26</v>
      </c>
      <c r="N30" s="307" t="s">
        <v>12</v>
      </c>
      <c r="O30" s="131"/>
      <c r="P30" s="326">
        <v>26</v>
      </c>
      <c r="Q30" s="307" t="s">
        <v>15</v>
      </c>
      <c r="R30" s="137"/>
    </row>
    <row r="31" spans="1:18" s="170" customFormat="1" ht="24.95" customHeight="1" x14ac:dyDescent="0.2">
      <c r="A31" s="310">
        <v>27</v>
      </c>
      <c r="B31" s="309" t="s">
        <v>13</v>
      </c>
      <c r="C31" s="131"/>
      <c r="D31" s="312">
        <v>27</v>
      </c>
      <c r="E31" s="305" t="s">
        <v>12</v>
      </c>
      <c r="F31" s="131"/>
      <c r="G31" s="322">
        <v>27</v>
      </c>
      <c r="H31" s="307" t="s">
        <v>15</v>
      </c>
      <c r="I31" s="137"/>
      <c r="J31" s="302">
        <v>27</v>
      </c>
      <c r="K31" s="309" t="s">
        <v>13</v>
      </c>
      <c r="L31" s="131"/>
      <c r="M31" s="319">
        <v>27</v>
      </c>
      <c r="N31" s="307" t="s">
        <v>10</v>
      </c>
      <c r="O31" s="131"/>
      <c r="P31" s="326">
        <v>27</v>
      </c>
      <c r="Q31" s="307" t="s">
        <v>11</v>
      </c>
      <c r="R31" s="137"/>
    </row>
    <row r="32" spans="1:18" s="170" customFormat="1" ht="24.95" customHeight="1" x14ac:dyDescent="0.2">
      <c r="A32" s="308">
        <v>28</v>
      </c>
      <c r="B32" s="309" t="s">
        <v>14</v>
      </c>
      <c r="C32" s="137"/>
      <c r="D32" s="312">
        <v>28</v>
      </c>
      <c r="E32" s="305" t="s">
        <v>10</v>
      </c>
      <c r="F32" s="131"/>
      <c r="G32" s="322">
        <v>28</v>
      </c>
      <c r="H32" s="307" t="s">
        <v>11</v>
      </c>
      <c r="I32" s="137"/>
      <c r="J32" s="302">
        <v>28</v>
      </c>
      <c r="K32" s="309" t="s">
        <v>14</v>
      </c>
      <c r="L32" s="131"/>
      <c r="M32" s="319">
        <v>28</v>
      </c>
      <c r="N32" s="307" t="s">
        <v>10</v>
      </c>
      <c r="O32" s="131"/>
      <c r="P32" s="321">
        <v>28</v>
      </c>
      <c r="Q32" s="309" t="s">
        <v>13</v>
      </c>
      <c r="R32" s="137"/>
    </row>
    <row r="33" spans="1:36" ht="24.95" customHeight="1" x14ac:dyDescent="0.2">
      <c r="A33" s="311">
        <v>29</v>
      </c>
      <c r="B33" s="307" t="s">
        <v>12</v>
      </c>
      <c r="C33" s="131"/>
      <c r="D33" s="312">
        <v>29</v>
      </c>
      <c r="E33" s="307" t="s">
        <v>10</v>
      </c>
      <c r="F33" s="131"/>
      <c r="G33" s="320">
        <v>29</v>
      </c>
      <c r="H33" s="309" t="s">
        <v>13</v>
      </c>
      <c r="I33" s="131"/>
      <c r="J33" s="311">
        <v>29</v>
      </c>
      <c r="K33" s="307" t="s">
        <v>12</v>
      </c>
      <c r="L33" s="131"/>
      <c r="M33" s="319">
        <v>29</v>
      </c>
      <c r="N33" s="307" t="s">
        <v>15</v>
      </c>
      <c r="O33" s="131"/>
      <c r="P33" s="138"/>
      <c r="Q33" s="101"/>
      <c r="R33" s="145"/>
      <c r="W33" s="170"/>
      <c r="X33" s="170"/>
      <c r="Y33" s="170"/>
    </row>
    <row r="34" spans="1:36" ht="24.95" customHeight="1" x14ac:dyDescent="0.2">
      <c r="A34" s="311">
        <v>30</v>
      </c>
      <c r="B34" s="307" t="s">
        <v>10</v>
      </c>
      <c r="C34" s="131"/>
      <c r="D34" s="312">
        <v>30</v>
      </c>
      <c r="E34" s="307" t="s">
        <v>15</v>
      </c>
      <c r="F34" s="131"/>
      <c r="G34" s="321">
        <v>30</v>
      </c>
      <c r="H34" s="309" t="s">
        <v>14</v>
      </c>
      <c r="I34" s="131"/>
      <c r="J34" s="311">
        <v>30</v>
      </c>
      <c r="K34" s="307" t="s">
        <v>10</v>
      </c>
      <c r="L34" s="131"/>
      <c r="M34" s="319">
        <v>30</v>
      </c>
      <c r="N34" s="307" t="s">
        <v>11</v>
      </c>
      <c r="O34" s="131"/>
      <c r="P34" s="140"/>
      <c r="Q34" s="101"/>
      <c r="R34" s="145"/>
      <c r="W34" s="170"/>
      <c r="X34" s="170"/>
      <c r="Y34" s="170"/>
    </row>
    <row r="35" spans="1:36" ht="24.95" customHeight="1" x14ac:dyDescent="0.2">
      <c r="A35" s="142"/>
      <c r="B35" s="143"/>
      <c r="C35" s="144"/>
      <c r="D35" s="312">
        <v>31</v>
      </c>
      <c r="E35" s="307" t="s">
        <v>11</v>
      </c>
      <c r="F35" s="131"/>
      <c r="G35" s="140"/>
      <c r="H35" s="141"/>
      <c r="I35" s="144"/>
      <c r="J35" s="311">
        <v>31</v>
      </c>
      <c r="K35" s="307" t="s">
        <v>10</v>
      </c>
      <c r="L35" s="131"/>
      <c r="M35" s="321">
        <v>31</v>
      </c>
      <c r="N35" s="309" t="s">
        <v>13</v>
      </c>
      <c r="O35" s="131"/>
      <c r="P35" s="140"/>
      <c r="Q35" s="101"/>
      <c r="R35" s="145"/>
      <c r="W35" s="170"/>
      <c r="X35" s="170"/>
      <c r="Y35" s="170"/>
    </row>
    <row r="36" spans="1:36" ht="12" customHeight="1" x14ac:dyDescent="0.2">
      <c r="A36" s="195"/>
      <c r="B36" s="196"/>
      <c r="E36" s="197"/>
      <c r="F36" s="181"/>
      <c r="K36" s="197"/>
      <c r="L36" s="181"/>
      <c r="M36" s="199"/>
      <c r="N36" s="197"/>
      <c r="O36" s="181"/>
      <c r="S36" s="200"/>
      <c r="T36" s="197"/>
      <c r="U36" s="181"/>
      <c r="W36" s="198"/>
      <c r="X36" s="181"/>
      <c r="Y36" s="170"/>
      <c r="Z36" s="197"/>
      <c r="AA36" s="181"/>
      <c r="AC36" s="198"/>
      <c r="AE36" s="181"/>
      <c r="AG36" s="181"/>
      <c r="AI36" s="197"/>
      <c r="AJ36" s="181"/>
    </row>
    <row r="37" spans="1:36" s="177" customFormat="1" ht="36" customHeight="1" x14ac:dyDescent="0.2">
      <c r="A37" s="201"/>
      <c r="B37" s="173"/>
      <c r="C37" s="180" t="s">
        <v>17</v>
      </c>
      <c r="D37" s="201"/>
      <c r="E37" s="202"/>
      <c r="F37" s="179"/>
      <c r="G37" s="201"/>
      <c r="H37" s="202"/>
      <c r="I37" s="179"/>
      <c r="J37" s="201"/>
      <c r="K37" s="202"/>
      <c r="L37" s="179"/>
      <c r="M37" s="201"/>
      <c r="N37" s="202"/>
      <c r="O37" s="179"/>
      <c r="P37" s="201"/>
      <c r="Q37" s="202"/>
      <c r="R37" s="179"/>
      <c r="S37" s="193"/>
      <c r="T37" s="198"/>
      <c r="U37" s="178"/>
      <c r="V37" s="174"/>
      <c r="W37" s="203"/>
      <c r="X37" s="175"/>
      <c r="Y37" s="174"/>
      <c r="Z37" s="203"/>
      <c r="AA37" s="175"/>
      <c r="AB37" s="174"/>
      <c r="AC37" s="203"/>
      <c r="AD37" s="204"/>
      <c r="AE37" s="175"/>
      <c r="AF37" s="204"/>
      <c r="AG37" s="175"/>
      <c r="AH37" s="204"/>
      <c r="AI37" s="205"/>
      <c r="AJ37" s="175"/>
    </row>
    <row r="38" spans="1:36" s="174" customFormat="1" ht="12" customHeight="1" x14ac:dyDescent="0.2">
      <c r="A38" s="206"/>
      <c r="B38" s="196"/>
      <c r="C38" s="171"/>
      <c r="D38" s="171"/>
      <c r="E38" s="203"/>
      <c r="F38" s="207"/>
      <c r="H38" s="203"/>
      <c r="I38" s="175"/>
      <c r="K38" s="203"/>
      <c r="L38" s="175"/>
      <c r="N38" s="203"/>
      <c r="O38" s="175"/>
      <c r="Q38" s="198"/>
      <c r="R38" s="170"/>
      <c r="S38" s="173"/>
      <c r="T38" s="170"/>
      <c r="U38" s="208"/>
      <c r="V38" s="172"/>
      <c r="W38" s="172"/>
      <c r="X38" s="208"/>
      <c r="Y38" s="385"/>
      <c r="Z38" s="385"/>
      <c r="AA38" s="385"/>
      <c r="AB38" s="208"/>
      <c r="AC38" s="172"/>
      <c r="AD38" s="210"/>
      <c r="AE38" s="209"/>
      <c r="AF38" s="210"/>
      <c r="AG38" s="209"/>
      <c r="AH38" s="210"/>
      <c r="AI38" s="172"/>
      <c r="AJ38" s="211"/>
    </row>
    <row r="39" spans="1:36" s="176" customFormat="1" ht="20.100000000000001" customHeight="1" x14ac:dyDescent="0.2">
      <c r="A39" s="170"/>
      <c r="B39" s="170"/>
      <c r="C39" s="170"/>
      <c r="D39" s="170"/>
      <c r="E39" s="171"/>
      <c r="F39" s="171"/>
      <c r="G39" s="171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212"/>
      <c r="T39" s="170"/>
      <c r="U39" s="174"/>
      <c r="V39" s="174"/>
      <c r="W39" s="174"/>
      <c r="X39" s="175"/>
      <c r="Y39" s="175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</row>
    <row r="40" spans="1:36" s="174" customFormat="1" ht="24.95" customHeight="1" thickBot="1" x14ac:dyDescent="0.25">
      <c r="A40" s="123" t="s">
        <v>4</v>
      </c>
      <c r="B40" s="128"/>
      <c r="C40" s="124"/>
      <c r="D40" s="123" t="s">
        <v>5</v>
      </c>
      <c r="E40" s="124"/>
      <c r="F40" s="124"/>
      <c r="G40" s="123" t="s">
        <v>6</v>
      </c>
      <c r="H40" s="124"/>
      <c r="I40" s="124"/>
      <c r="J40" s="384" t="s">
        <v>7</v>
      </c>
      <c r="K40" s="370"/>
      <c r="L40" s="124"/>
      <c r="M40" s="123" t="s">
        <v>8</v>
      </c>
      <c r="N40" s="124"/>
      <c r="O40" s="124"/>
      <c r="P40" s="123" t="s">
        <v>9</v>
      </c>
      <c r="Q40" s="124"/>
      <c r="R40" s="127"/>
      <c r="S40" s="213"/>
      <c r="T40" s="170"/>
      <c r="U40" s="170"/>
      <c r="V40" s="170"/>
      <c r="X40" s="171"/>
      <c r="Y40" s="171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</row>
    <row r="41" spans="1:36" ht="24.95" customHeight="1" thickTop="1" x14ac:dyDescent="0.2">
      <c r="A41" s="313">
        <v>1</v>
      </c>
      <c r="B41" s="336" t="s">
        <v>14</v>
      </c>
      <c r="C41" s="134"/>
      <c r="D41" s="344">
        <v>1</v>
      </c>
      <c r="E41" s="327" t="s">
        <v>10</v>
      </c>
      <c r="F41" s="131"/>
      <c r="G41" s="349">
        <v>1</v>
      </c>
      <c r="H41" s="327" t="s">
        <v>11</v>
      </c>
      <c r="I41" s="131"/>
      <c r="J41" s="315">
        <v>1</v>
      </c>
      <c r="K41" s="327" t="s">
        <v>12</v>
      </c>
      <c r="L41" s="131"/>
      <c r="M41" s="315">
        <v>1</v>
      </c>
      <c r="N41" s="327" t="s">
        <v>10</v>
      </c>
      <c r="O41" s="131"/>
      <c r="P41" s="313">
        <v>1</v>
      </c>
      <c r="Q41" s="371" t="s">
        <v>13</v>
      </c>
      <c r="R41" s="386"/>
      <c r="S41" s="213"/>
    </row>
    <row r="42" spans="1:36" ht="24.95" customHeight="1" x14ac:dyDescent="0.2">
      <c r="A42" s="315">
        <v>2</v>
      </c>
      <c r="B42" s="327" t="s">
        <v>12</v>
      </c>
      <c r="C42" s="131"/>
      <c r="D42" s="315">
        <v>2</v>
      </c>
      <c r="E42" s="327" t="s">
        <v>15</v>
      </c>
      <c r="F42" s="131"/>
      <c r="G42" s="313">
        <v>2</v>
      </c>
      <c r="H42" s="336" t="s">
        <v>13</v>
      </c>
      <c r="I42" s="335" t="s">
        <v>341</v>
      </c>
      <c r="J42" s="315">
        <v>2</v>
      </c>
      <c r="K42" s="327" t="s">
        <v>10</v>
      </c>
      <c r="L42" s="131"/>
      <c r="M42" s="315">
        <v>2</v>
      </c>
      <c r="N42" s="327" t="s">
        <v>15</v>
      </c>
      <c r="O42" s="131"/>
      <c r="P42" s="313">
        <v>2</v>
      </c>
      <c r="Q42" s="371" t="s">
        <v>14</v>
      </c>
      <c r="R42" s="387"/>
      <c r="S42" s="213"/>
    </row>
    <row r="43" spans="1:36" ht="24.95" customHeight="1" x14ac:dyDescent="0.2">
      <c r="A43" s="315">
        <v>3</v>
      </c>
      <c r="B43" s="327" t="s">
        <v>10</v>
      </c>
      <c r="C43" s="131"/>
      <c r="D43" s="315">
        <v>3</v>
      </c>
      <c r="E43" s="327" t="s">
        <v>11</v>
      </c>
      <c r="F43" s="131"/>
      <c r="G43" s="313">
        <v>3</v>
      </c>
      <c r="H43" s="336" t="s">
        <v>14</v>
      </c>
      <c r="I43" s="347" t="s">
        <v>342</v>
      </c>
      <c r="J43" s="315">
        <v>3</v>
      </c>
      <c r="K43" s="327" t="s">
        <v>10</v>
      </c>
      <c r="L43" s="131"/>
      <c r="M43" s="315">
        <v>3</v>
      </c>
      <c r="N43" s="327" t="s">
        <v>11</v>
      </c>
      <c r="O43" s="131"/>
      <c r="P43" s="315">
        <v>3</v>
      </c>
      <c r="Q43" s="372" t="s">
        <v>12</v>
      </c>
      <c r="R43" s="387"/>
      <c r="S43" s="213"/>
    </row>
    <row r="44" spans="1:36" ht="24.95" customHeight="1" x14ac:dyDescent="0.2">
      <c r="A44" s="315">
        <v>4</v>
      </c>
      <c r="B44" s="327" t="s">
        <v>10</v>
      </c>
      <c r="C44" s="131"/>
      <c r="D44" s="313">
        <v>4</v>
      </c>
      <c r="E44" s="336" t="s">
        <v>13</v>
      </c>
      <c r="F44" s="131"/>
      <c r="G44" s="315">
        <v>4</v>
      </c>
      <c r="H44" s="327" t="s">
        <v>12</v>
      </c>
      <c r="I44" s="131"/>
      <c r="J44" s="315">
        <v>4</v>
      </c>
      <c r="K44" s="327" t="s">
        <v>15</v>
      </c>
      <c r="L44" s="131"/>
      <c r="M44" s="313">
        <v>4</v>
      </c>
      <c r="N44" s="336" t="s">
        <v>13</v>
      </c>
      <c r="O44" s="131"/>
      <c r="P44" s="315">
        <v>4</v>
      </c>
      <c r="Q44" s="372" t="s">
        <v>10</v>
      </c>
      <c r="R44" s="387"/>
      <c r="S44" s="213"/>
    </row>
    <row r="45" spans="1:36" ht="24.95" customHeight="1" x14ac:dyDescent="0.2">
      <c r="A45" s="315">
        <v>5</v>
      </c>
      <c r="B45" s="327" t="s">
        <v>15</v>
      </c>
      <c r="C45" s="131"/>
      <c r="D45" s="313">
        <v>5</v>
      </c>
      <c r="E45" s="336" t="s">
        <v>14</v>
      </c>
      <c r="F45" s="131"/>
      <c r="G45" s="315">
        <v>5</v>
      </c>
      <c r="H45" s="327" t="s">
        <v>10</v>
      </c>
      <c r="I45" s="131"/>
      <c r="J45" s="315">
        <v>5</v>
      </c>
      <c r="K45" s="327" t="s">
        <v>11</v>
      </c>
      <c r="L45" s="131"/>
      <c r="M45" s="313">
        <v>5</v>
      </c>
      <c r="N45" s="336" t="s">
        <v>14</v>
      </c>
      <c r="O45" s="131"/>
      <c r="P45" s="373">
        <v>5</v>
      </c>
      <c r="Q45" s="372" t="s">
        <v>10</v>
      </c>
      <c r="R45" s="387"/>
      <c r="S45" s="213"/>
    </row>
    <row r="46" spans="1:36" ht="24.95" customHeight="1" x14ac:dyDescent="0.2">
      <c r="A46" s="315">
        <v>6</v>
      </c>
      <c r="B46" s="327" t="s">
        <v>11</v>
      </c>
      <c r="C46" s="131"/>
      <c r="D46" s="315">
        <v>6</v>
      </c>
      <c r="E46" s="327" t="s">
        <v>12</v>
      </c>
      <c r="F46" s="131"/>
      <c r="G46" s="315">
        <v>6</v>
      </c>
      <c r="H46" s="327" t="s">
        <v>10</v>
      </c>
      <c r="I46" s="131"/>
      <c r="J46" s="313">
        <v>6</v>
      </c>
      <c r="K46" s="336" t="s">
        <v>13</v>
      </c>
      <c r="L46" s="393" t="s">
        <v>366</v>
      </c>
      <c r="M46" s="315">
        <v>6</v>
      </c>
      <c r="N46" s="327" t="s">
        <v>12</v>
      </c>
      <c r="O46" s="131"/>
      <c r="P46" s="373">
        <v>6</v>
      </c>
      <c r="Q46" s="372" t="s">
        <v>15</v>
      </c>
      <c r="R46" s="387"/>
      <c r="S46" s="213"/>
    </row>
    <row r="47" spans="1:36" ht="24.95" customHeight="1" x14ac:dyDescent="0.2">
      <c r="A47" s="313">
        <v>7</v>
      </c>
      <c r="B47" s="336" t="s">
        <v>13</v>
      </c>
      <c r="C47" s="131"/>
      <c r="D47" s="315">
        <v>7</v>
      </c>
      <c r="E47" s="327" t="s">
        <v>10</v>
      </c>
      <c r="F47" s="131"/>
      <c r="G47" s="315">
        <v>7</v>
      </c>
      <c r="H47" s="327" t="s">
        <v>15</v>
      </c>
      <c r="I47" s="131"/>
      <c r="J47" s="313">
        <v>7</v>
      </c>
      <c r="K47" s="336" t="s">
        <v>14</v>
      </c>
      <c r="L47" s="394"/>
      <c r="M47" s="315">
        <v>7</v>
      </c>
      <c r="N47" s="327" t="s">
        <v>10</v>
      </c>
      <c r="O47" s="131"/>
      <c r="P47" s="373">
        <v>7</v>
      </c>
      <c r="Q47" s="372" t="s">
        <v>11</v>
      </c>
      <c r="R47" s="387"/>
      <c r="S47" s="213"/>
    </row>
    <row r="48" spans="1:36" ht="24.95" customHeight="1" x14ac:dyDescent="0.2">
      <c r="A48" s="313">
        <v>8</v>
      </c>
      <c r="B48" s="336" t="s">
        <v>14</v>
      </c>
      <c r="C48" s="131"/>
      <c r="D48" s="315">
        <v>8</v>
      </c>
      <c r="E48" s="327" t="s">
        <v>10</v>
      </c>
      <c r="F48" s="131"/>
      <c r="G48" s="350">
        <v>8</v>
      </c>
      <c r="H48" s="327" t="s">
        <v>11</v>
      </c>
      <c r="I48" s="131"/>
      <c r="J48" s="315">
        <v>8</v>
      </c>
      <c r="K48" s="327" t="s">
        <v>12</v>
      </c>
      <c r="L48" s="131"/>
      <c r="M48" s="315">
        <v>8</v>
      </c>
      <c r="N48" s="327" t="s">
        <v>10</v>
      </c>
      <c r="O48" s="131"/>
      <c r="P48" s="374">
        <v>8</v>
      </c>
      <c r="Q48" s="371" t="s">
        <v>13</v>
      </c>
      <c r="R48" s="387"/>
      <c r="S48" s="213"/>
    </row>
    <row r="49" spans="1:19" ht="24.95" customHeight="1" x14ac:dyDescent="0.2">
      <c r="A49" s="315">
        <v>9</v>
      </c>
      <c r="B49" s="327" t="s">
        <v>12</v>
      </c>
      <c r="C49" s="131"/>
      <c r="D49" s="315">
        <v>9</v>
      </c>
      <c r="E49" s="327" t="s">
        <v>15</v>
      </c>
      <c r="F49" s="131"/>
      <c r="G49" s="313">
        <v>9</v>
      </c>
      <c r="H49" s="336" t="s">
        <v>13</v>
      </c>
      <c r="I49" s="131"/>
      <c r="J49" s="315">
        <v>9</v>
      </c>
      <c r="K49" s="327" t="s">
        <v>10</v>
      </c>
      <c r="L49" s="131"/>
      <c r="M49" s="315">
        <v>9</v>
      </c>
      <c r="N49" s="327" t="s">
        <v>15</v>
      </c>
      <c r="O49" s="131"/>
      <c r="P49" s="374">
        <v>9</v>
      </c>
      <c r="Q49" s="371" t="s">
        <v>14</v>
      </c>
      <c r="R49" s="387"/>
      <c r="S49" s="213"/>
    </row>
    <row r="50" spans="1:19" ht="24.95" customHeight="1" x14ac:dyDescent="0.2">
      <c r="A50" s="315">
        <v>10</v>
      </c>
      <c r="B50" s="327" t="s">
        <v>10</v>
      </c>
      <c r="C50" s="131"/>
      <c r="D50" s="315">
        <v>10</v>
      </c>
      <c r="E50" s="327" t="s">
        <v>11</v>
      </c>
      <c r="F50" s="131"/>
      <c r="G50" s="313">
        <v>10</v>
      </c>
      <c r="H50" s="336" t="s">
        <v>14</v>
      </c>
      <c r="I50" s="131"/>
      <c r="J50" s="315">
        <v>10</v>
      </c>
      <c r="K50" s="327" t="s">
        <v>10</v>
      </c>
      <c r="L50" s="131"/>
      <c r="M50" s="315">
        <v>10</v>
      </c>
      <c r="N50" s="327" t="s">
        <v>11</v>
      </c>
      <c r="O50" s="131"/>
      <c r="P50" s="373">
        <v>10</v>
      </c>
      <c r="Q50" s="375" t="s">
        <v>12</v>
      </c>
      <c r="R50" s="387"/>
      <c r="S50" s="213"/>
    </row>
    <row r="51" spans="1:19" ht="24.95" customHeight="1" x14ac:dyDescent="0.2">
      <c r="A51" s="315">
        <v>11</v>
      </c>
      <c r="B51" s="327" t="s">
        <v>10</v>
      </c>
      <c r="C51" s="131"/>
      <c r="D51" s="313">
        <v>11</v>
      </c>
      <c r="E51" s="336" t="s">
        <v>13</v>
      </c>
      <c r="F51" s="131"/>
      <c r="G51" s="315">
        <v>11</v>
      </c>
      <c r="H51" s="327" t="s">
        <v>12</v>
      </c>
      <c r="I51" s="131"/>
      <c r="J51" s="315">
        <v>11</v>
      </c>
      <c r="K51" s="327" t="s">
        <v>15</v>
      </c>
      <c r="L51" s="131"/>
      <c r="M51" s="313">
        <v>11</v>
      </c>
      <c r="N51" s="336" t="s">
        <v>13</v>
      </c>
      <c r="O51" s="131"/>
      <c r="P51" s="376">
        <v>11</v>
      </c>
      <c r="Q51" s="328" t="s">
        <v>10</v>
      </c>
      <c r="R51" s="387"/>
      <c r="S51" s="213"/>
    </row>
    <row r="52" spans="1:19" ht="24.95" customHeight="1" x14ac:dyDescent="0.2">
      <c r="A52" s="315">
        <v>12</v>
      </c>
      <c r="B52" s="327" t="s">
        <v>15</v>
      </c>
      <c r="C52" s="131"/>
      <c r="D52" s="313">
        <v>12</v>
      </c>
      <c r="E52" s="336" t="s">
        <v>14</v>
      </c>
      <c r="F52" s="131"/>
      <c r="G52" s="315">
        <v>12</v>
      </c>
      <c r="H52" s="327" t="s">
        <v>10</v>
      </c>
      <c r="I52" s="131"/>
      <c r="J52" s="315">
        <v>12</v>
      </c>
      <c r="K52" s="327" t="s">
        <v>11</v>
      </c>
      <c r="L52" s="131"/>
      <c r="M52" s="313">
        <v>12</v>
      </c>
      <c r="N52" s="336" t="s">
        <v>14</v>
      </c>
      <c r="O52" s="131"/>
      <c r="P52" s="338">
        <v>12</v>
      </c>
      <c r="Q52" s="307" t="s">
        <v>10</v>
      </c>
      <c r="R52" s="387"/>
      <c r="S52" s="213"/>
    </row>
    <row r="53" spans="1:19" ht="24.95" customHeight="1" x14ac:dyDescent="0.2">
      <c r="A53" s="315">
        <v>13</v>
      </c>
      <c r="B53" s="327" t="s">
        <v>11</v>
      </c>
      <c r="C53" s="131"/>
      <c r="D53" s="315">
        <v>13</v>
      </c>
      <c r="E53" s="327" t="s">
        <v>12</v>
      </c>
      <c r="F53" s="131"/>
      <c r="G53" s="315">
        <v>13</v>
      </c>
      <c r="H53" s="327" t="s">
        <v>10</v>
      </c>
      <c r="I53" s="131"/>
      <c r="J53" s="313">
        <v>13</v>
      </c>
      <c r="K53" s="336" t="s">
        <v>13</v>
      </c>
      <c r="L53" s="131"/>
      <c r="M53" s="315">
        <v>13</v>
      </c>
      <c r="N53" s="327" t="s">
        <v>12</v>
      </c>
      <c r="O53" s="131"/>
      <c r="P53" s="338">
        <v>13</v>
      </c>
      <c r="Q53" s="307" t="s">
        <v>15</v>
      </c>
      <c r="R53" s="387"/>
      <c r="S53" s="213"/>
    </row>
    <row r="54" spans="1:19" ht="24.95" customHeight="1" x14ac:dyDescent="0.2">
      <c r="A54" s="313">
        <v>14</v>
      </c>
      <c r="B54" s="336" t="s">
        <v>13</v>
      </c>
      <c r="C54" s="131"/>
      <c r="D54" s="315">
        <v>14</v>
      </c>
      <c r="E54" s="327" t="s">
        <v>10</v>
      </c>
      <c r="F54" s="131"/>
      <c r="G54" s="350">
        <v>14</v>
      </c>
      <c r="H54" s="327" t="s">
        <v>15</v>
      </c>
      <c r="I54" s="131"/>
      <c r="J54" s="313">
        <v>14</v>
      </c>
      <c r="K54" s="336" t="s">
        <v>14</v>
      </c>
      <c r="L54" s="131"/>
      <c r="M54" s="350">
        <v>14</v>
      </c>
      <c r="N54" s="327" t="s">
        <v>10</v>
      </c>
      <c r="O54" s="131"/>
      <c r="P54" s="338">
        <v>14</v>
      </c>
      <c r="Q54" s="307" t="s">
        <v>11</v>
      </c>
      <c r="R54" s="387"/>
      <c r="S54" s="213"/>
    </row>
    <row r="55" spans="1:19" ht="24.95" customHeight="1" x14ac:dyDescent="0.2">
      <c r="A55" s="337">
        <v>15</v>
      </c>
      <c r="B55" s="336" t="s">
        <v>14</v>
      </c>
      <c r="C55" s="340" t="s">
        <v>345</v>
      </c>
      <c r="D55" s="315">
        <v>15</v>
      </c>
      <c r="E55" s="327" t="s">
        <v>10</v>
      </c>
      <c r="F55" s="131"/>
      <c r="G55" s="315">
        <v>15</v>
      </c>
      <c r="H55" s="327" t="s">
        <v>11</v>
      </c>
      <c r="I55" s="131"/>
      <c r="J55" s="315">
        <v>15</v>
      </c>
      <c r="K55" s="327" t="s">
        <v>12</v>
      </c>
      <c r="L55" s="131"/>
      <c r="M55" s="315">
        <v>15</v>
      </c>
      <c r="N55" s="327" t="s">
        <v>10</v>
      </c>
      <c r="O55" s="131"/>
      <c r="P55" s="377">
        <v>15</v>
      </c>
      <c r="Q55" s="336" t="s">
        <v>13</v>
      </c>
      <c r="R55" s="387"/>
      <c r="S55" s="213"/>
    </row>
    <row r="56" spans="1:19" ht="24.95" customHeight="1" x14ac:dyDescent="0.2">
      <c r="A56" s="338">
        <v>16</v>
      </c>
      <c r="B56" s="327" t="s">
        <v>12</v>
      </c>
      <c r="C56" s="131"/>
      <c r="D56" s="315">
        <v>16</v>
      </c>
      <c r="E56" s="327" t="s">
        <v>15</v>
      </c>
      <c r="F56" s="131"/>
      <c r="G56" s="313">
        <v>16</v>
      </c>
      <c r="H56" s="336" t="s">
        <v>13</v>
      </c>
      <c r="I56" s="390" t="s">
        <v>362</v>
      </c>
      <c r="J56" s="315">
        <v>16</v>
      </c>
      <c r="K56" s="327" t="s">
        <v>10</v>
      </c>
      <c r="L56" s="131"/>
      <c r="M56" s="315">
        <v>16</v>
      </c>
      <c r="N56" s="327" t="s">
        <v>15</v>
      </c>
      <c r="O56" s="131"/>
      <c r="P56" s="337">
        <v>16</v>
      </c>
      <c r="Q56" s="378" t="s">
        <v>14</v>
      </c>
      <c r="R56" s="387"/>
      <c r="S56" s="213"/>
    </row>
    <row r="57" spans="1:19" ht="24.95" customHeight="1" x14ac:dyDescent="0.2">
      <c r="A57" s="338">
        <v>17</v>
      </c>
      <c r="B57" s="327" t="s">
        <v>10</v>
      </c>
      <c r="C57" s="131"/>
      <c r="D57" s="315">
        <v>17</v>
      </c>
      <c r="E57" s="327" t="s">
        <v>11</v>
      </c>
      <c r="F57" s="131"/>
      <c r="G57" s="313">
        <v>17</v>
      </c>
      <c r="H57" s="336" t="s">
        <v>14</v>
      </c>
      <c r="I57" s="391"/>
      <c r="J57" s="315">
        <v>17</v>
      </c>
      <c r="K57" s="327" t="s">
        <v>10</v>
      </c>
      <c r="L57" s="131"/>
      <c r="M57" s="315">
        <v>17</v>
      </c>
      <c r="N57" s="327" t="s">
        <v>11</v>
      </c>
      <c r="O57" s="131"/>
      <c r="P57" s="338">
        <v>17</v>
      </c>
      <c r="Q57" s="328" t="s">
        <v>12</v>
      </c>
      <c r="R57" s="387"/>
      <c r="S57" s="213"/>
    </row>
    <row r="58" spans="1:19" ht="24.95" customHeight="1" x14ac:dyDescent="0.2">
      <c r="A58" s="338">
        <v>18</v>
      </c>
      <c r="B58" s="327" t="s">
        <v>10</v>
      </c>
      <c r="C58" s="131"/>
      <c r="D58" s="345">
        <v>18</v>
      </c>
      <c r="E58" s="336" t="s">
        <v>13</v>
      </c>
      <c r="F58" s="348" t="s">
        <v>16</v>
      </c>
      <c r="G58" s="315">
        <v>18</v>
      </c>
      <c r="H58" s="327" t="s">
        <v>12</v>
      </c>
      <c r="I58" s="342"/>
      <c r="J58" s="315">
        <v>18</v>
      </c>
      <c r="K58" s="327" t="s">
        <v>15</v>
      </c>
      <c r="L58" s="131"/>
      <c r="M58" s="313">
        <v>18</v>
      </c>
      <c r="N58" s="336" t="s">
        <v>13</v>
      </c>
      <c r="O58" s="131"/>
      <c r="P58" s="338">
        <v>18</v>
      </c>
      <c r="Q58" s="307" t="s">
        <v>10</v>
      </c>
      <c r="R58" s="387"/>
      <c r="S58" s="213"/>
    </row>
    <row r="59" spans="1:19" ht="24.95" customHeight="1" x14ac:dyDescent="0.2">
      <c r="A59" s="338">
        <v>19</v>
      </c>
      <c r="B59" s="327" t="s">
        <v>15</v>
      </c>
      <c r="C59" s="131"/>
      <c r="D59" s="345">
        <v>19</v>
      </c>
      <c r="E59" s="336" t="s">
        <v>14</v>
      </c>
      <c r="F59" s="348" t="s">
        <v>342</v>
      </c>
      <c r="G59" s="315">
        <v>19</v>
      </c>
      <c r="H59" s="327" t="s">
        <v>10</v>
      </c>
      <c r="I59" s="342"/>
      <c r="J59" s="315">
        <v>19</v>
      </c>
      <c r="K59" s="327" t="s">
        <v>11</v>
      </c>
      <c r="L59" s="131"/>
      <c r="M59" s="313">
        <v>19</v>
      </c>
      <c r="N59" s="336" t="s">
        <v>14</v>
      </c>
      <c r="O59" s="131"/>
      <c r="P59" s="338">
        <v>19</v>
      </c>
      <c r="Q59" s="307" t="s">
        <v>10</v>
      </c>
      <c r="R59" s="387"/>
      <c r="S59" s="213"/>
    </row>
    <row r="60" spans="1:19" ht="24.95" customHeight="1" x14ac:dyDescent="0.2">
      <c r="A60" s="338">
        <v>20</v>
      </c>
      <c r="B60" s="327" t="s">
        <v>11</v>
      </c>
      <c r="C60" s="131"/>
      <c r="D60" s="346">
        <v>20</v>
      </c>
      <c r="E60" s="327" t="s">
        <v>12</v>
      </c>
      <c r="F60" s="131"/>
      <c r="G60" s="315">
        <v>20</v>
      </c>
      <c r="H60" s="327" t="s">
        <v>10</v>
      </c>
      <c r="I60" s="342"/>
      <c r="J60" s="313">
        <v>20</v>
      </c>
      <c r="K60" s="336" t="s">
        <v>13</v>
      </c>
      <c r="L60" s="131"/>
      <c r="M60" s="315">
        <v>20</v>
      </c>
      <c r="N60" s="327" t="s">
        <v>12</v>
      </c>
      <c r="O60" s="131"/>
      <c r="P60" s="338">
        <v>20</v>
      </c>
      <c r="Q60" s="307" t="s">
        <v>15</v>
      </c>
      <c r="R60" s="387"/>
      <c r="S60" s="213"/>
    </row>
    <row r="61" spans="1:19" ht="24.95" customHeight="1" x14ac:dyDescent="0.2">
      <c r="A61" s="337">
        <v>21</v>
      </c>
      <c r="B61" s="336" t="s">
        <v>13</v>
      </c>
      <c r="C61" s="341"/>
      <c r="D61" s="344">
        <v>21</v>
      </c>
      <c r="E61" s="327" t="s">
        <v>10</v>
      </c>
      <c r="F61" s="131"/>
      <c r="G61" s="315">
        <v>21</v>
      </c>
      <c r="H61" s="327" t="s">
        <v>15</v>
      </c>
      <c r="I61" s="342"/>
      <c r="J61" s="313">
        <v>21</v>
      </c>
      <c r="K61" s="336" t="s">
        <v>14</v>
      </c>
      <c r="L61" s="131"/>
      <c r="M61" s="315">
        <v>21</v>
      </c>
      <c r="N61" s="327" t="s">
        <v>10</v>
      </c>
      <c r="O61" s="131"/>
      <c r="P61" s="338">
        <v>21</v>
      </c>
      <c r="Q61" s="307" t="s">
        <v>11</v>
      </c>
      <c r="R61" s="387"/>
      <c r="S61" s="213"/>
    </row>
    <row r="62" spans="1:19" ht="24.95" customHeight="1" x14ac:dyDescent="0.2">
      <c r="A62" s="337">
        <v>22</v>
      </c>
      <c r="B62" s="336" t="s">
        <v>14</v>
      </c>
      <c r="C62" s="343" t="s">
        <v>343</v>
      </c>
      <c r="D62" s="344">
        <v>22</v>
      </c>
      <c r="E62" s="327" t="s">
        <v>10</v>
      </c>
      <c r="F62" s="131"/>
      <c r="G62" s="315">
        <v>22</v>
      </c>
      <c r="H62" s="327" t="s">
        <v>11</v>
      </c>
      <c r="I62" s="342"/>
      <c r="J62" s="315">
        <v>22</v>
      </c>
      <c r="K62" s="327" t="s">
        <v>12</v>
      </c>
      <c r="L62" s="131"/>
      <c r="M62" s="315">
        <v>22</v>
      </c>
      <c r="N62" s="327" t="s">
        <v>10</v>
      </c>
      <c r="O62" s="131"/>
      <c r="P62" s="337">
        <v>22</v>
      </c>
      <c r="Q62" s="336" t="s">
        <v>13</v>
      </c>
      <c r="R62" s="387"/>
      <c r="S62" s="213"/>
    </row>
    <row r="63" spans="1:19" ht="24.95" customHeight="1" x14ac:dyDescent="0.2">
      <c r="A63" s="338">
        <v>23</v>
      </c>
      <c r="B63" s="327" t="s">
        <v>12</v>
      </c>
      <c r="C63" s="343" t="s">
        <v>346</v>
      </c>
      <c r="D63" s="344">
        <v>23</v>
      </c>
      <c r="E63" s="327" t="s">
        <v>15</v>
      </c>
      <c r="F63" s="131"/>
      <c r="G63" s="313">
        <v>23</v>
      </c>
      <c r="H63" s="336" t="s">
        <v>13</v>
      </c>
      <c r="I63" s="392" t="s">
        <v>363</v>
      </c>
      <c r="J63" s="315">
        <v>23</v>
      </c>
      <c r="K63" s="327" t="s">
        <v>10</v>
      </c>
      <c r="L63" s="131"/>
      <c r="M63" s="315">
        <v>23</v>
      </c>
      <c r="N63" s="327" t="s">
        <v>15</v>
      </c>
      <c r="O63" s="131"/>
      <c r="P63" s="337">
        <v>23</v>
      </c>
      <c r="Q63" s="336" t="s">
        <v>14</v>
      </c>
      <c r="R63" s="387"/>
      <c r="S63" s="213"/>
    </row>
    <row r="64" spans="1:19" ht="24.95" customHeight="1" x14ac:dyDescent="0.2">
      <c r="A64" s="338">
        <v>24</v>
      </c>
      <c r="B64" s="327" t="s">
        <v>10</v>
      </c>
      <c r="C64" s="131"/>
      <c r="D64" s="344">
        <v>24</v>
      </c>
      <c r="E64" s="327" t="s">
        <v>11</v>
      </c>
      <c r="F64" s="131"/>
      <c r="G64" s="313">
        <v>24</v>
      </c>
      <c r="H64" s="336" t="s">
        <v>14</v>
      </c>
      <c r="I64" s="391"/>
      <c r="J64" s="315">
        <v>24</v>
      </c>
      <c r="K64" s="327" t="s">
        <v>10</v>
      </c>
      <c r="L64" s="131"/>
      <c r="M64" s="315">
        <v>24</v>
      </c>
      <c r="N64" s="327" t="s">
        <v>11</v>
      </c>
      <c r="O64" s="131"/>
      <c r="P64" s="338">
        <v>24</v>
      </c>
      <c r="Q64" s="327" t="s">
        <v>12</v>
      </c>
      <c r="R64" s="387"/>
      <c r="S64" s="213"/>
    </row>
    <row r="65" spans="1:36" ht="24.95" customHeight="1" x14ac:dyDescent="0.2">
      <c r="A65" s="338">
        <v>25</v>
      </c>
      <c r="B65" s="327" t="s">
        <v>10</v>
      </c>
      <c r="C65" s="131"/>
      <c r="D65" s="345">
        <v>25</v>
      </c>
      <c r="E65" s="336" t="s">
        <v>13</v>
      </c>
      <c r="F65" s="131"/>
      <c r="G65" s="350">
        <v>25</v>
      </c>
      <c r="H65" s="327" t="s">
        <v>12</v>
      </c>
      <c r="I65" s="131"/>
      <c r="J65" s="315">
        <v>25</v>
      </c>
      <c r="K65" s="327" t="s">
        <v>15</v>
      </c>
      <c r="L65" s="131"/>
      <c r="M65" s="313">
        <v>25</v>
      </c>
      <c r="N65" s="336" t="s">
        <v>13</v>
      </c>
      <c r="O65" s="131"/>
      <c r="P65" s="338">
        <v>25</v>
      </c>
      <c r="Q65" s="327" t="s">
        <v>10</v>
      </c>
      <c r="R65" s="387"/>
      <c r="S65" s="213"/>
    </row>
    <row r="66" spans="1:36" ht="24.95" customHeight="1" x14ac:dyDescent="0.2">
      <c r="A66" s="315">
        <v>26</v>
      </c>
      <c r="B66" s="327" t="s">
        <v>15</v>
      </c>
      <c r="C66" s="131"/>
      <c r="D66" s="345">
        <v>26</v>
      </c>
      <c r="E66" s="336" t="s">
        <v>14</v>
      </c>
      <c r="F66" s="131"/>
      <c r="G66" s="315">
        <v>26</v>
      </c>
      <c r="H66" s="327" t="s">
        <v>10</v>
      </c>
      <c r="I66" s="131"/>
      <c r="J66" s="315">
        <v>26</v>
      </c>
      <c r="K66" s="327" t="s">
        <v>11</v>
      </c>
      <c r="L66" s="131"/>
      <c r="M66" s="313">
        <v>26</v>
      </c>
      <c r="N66" s="336" t="s">
        <v>14</v>
      </c>
      <c r="O66" s="131"/>
      <c r="P66" s="338">
        <v>26</v>
      </c>
      <c r="Q66" s="327" t="s">
        <v>10</v>
      </c>
      <c r="R66" s="387"/>
      <c r="S66" s="213"/>
    </row>
    <row r="67" spans="1:36" ht="24.95" customHeight="1" x14ac:dyDescent="0.2">
      <c r="A67" s="315">
        <v>27</v>
      </c>
      <c r="B67" s="327" t="s">
        <v>11</v>
      </c>
      <c r="C67" s="342"/>
      <c r="D67" s="344">
        <v>27</v>
      </c>
      <c r="E67" s="327" t="s">
        <v>12</v>
      </c>
      <c r="F67" s="131"/>
      <c r="G67" s="315">
        <v>27</v>
      </c>
      <c r="H67" s="327" t="s">
        <v>10</v>
      </c>
      <c r="I67" s="131"/>
      <c r="J67" s="313">
        <v>27</v>
      </c>
      <c r="K67" s="336" t="s">
        <v>13</v>
      </c>
      <c r="L67" s="131"/>
      <c r="M67" s="315">
        <v>27</v>
      </c>
      <c r="N67" s="327" t="s">
        <v>12</v>
      </c>
      <c r="O67" s="131"/>
      <c r="P67" s="338">
        <v>27</v>
      </c>
      <c r="Q67" s="327" t="s">
        <v>15</v>
      </c>
      <c r="R67" s="387"/>
      <c r="S67" s="213"/>
    </row>
    <row r="68" spans="1:36" ht="24.95" customHeight="1" x14ac:dyDescent="0.2">
      <c r="A68" s="313">
        <v>28</v>
      </c>
      <c r="B68" s="336" t="s">
        <v>13</v>
      </c>
      <c r="C68" s="342"/>
      <c r="D68" s="344">
        <v>28</v>
      </c>
      <c r="E68" s="327" t="s">
        <v>10</v>
      </c>
      <c r="F68" s="131"/>
      <c r="G68" s="315">
        <v>28</v>
      </c>
      <c r="H68" s="327" t="s">
        <v>15</v>
      </c>
      <c r="I68" s="131"/>
      <c r="J68" s="313">
        <v>28</v>
      </c>
      <c r="K68" s="336" t="s">
        <v>14</v>
      </c>
      <c r="L68" s="131"/>
      <c r="M68" s="315">
        <v>28</v>
      </c>
      <c r="N68" s="327" t="s">
        <v>10</v>
      </c>
      <c r="O68" s="131"/>
      <c r="P68" s="338">
        <v>28</v>
      </c>
      <c r="Q68" s="307" t="s">
        <v>11</v>
      </c>
      <c r="R68" s="387"/>
      <c r="S68" s="213"/>
    </row>
    <row r="69" spans="1:36" ht="24.95" customHeight="1" x14ac:dyDescent="0.2">
      <c r="A69" s="313">
        <v>29</v>
      </c>
      <c r="B69" s="336" t="s">
        <v>14</v>
      </c>
      <c r="C69" s="342"/>
      <c r="D69" s="344">
        <v>29</v>
      </c>
      <c r="E69" s="327" t="s">
        <v>10</v>
      </c>
      <c r="F69" s="131"/>
      <c r="G69" s="315">
        <v>29</v>
      </c>
      <c r="H69" s="327" t="s">
        <v>11</v>
      </c>
      <c r="I69" s="131"/>
      <c r="J69" s="315">
        <v>29</v>
      </c>
      <c r="K69" s="327" t="s">
        <v>12</v>
      </c>
      <c r="L69" s="131"/>
      <c r="M69" s="315">
        <v>29</v>
      </c>
      <c r="N69" s="327" t="s">
        <v>10</v>
      </c>
      <c r="O69" s="131"/>
      <c r="P69" s="337">
        <v>29</v>
      </c>
      <c r="Q69" s="336" t="s">
        <v>13</v>
      </c>
      <c r="R69" s="387"/>
      <c r="S69" s="213"/>
    </row>
    <row r="70" spans="1:36" ht="24.95" customHeight="1" thickBot="1" x14ac:dyDescent="0.25">
      <c r="A70" s="315">
        <v>30</v>
      </c>
      <c r="B70" s="327" t="s">
        <v>12</v>
      </c>
      <c r="C70" s="342"/>
      <c r="D70" s="344">
        <v>30</v>
      </c>
      <c r="E70" s="327" t="s">
        <v>15</v>
      </c>
      <c r="F70" s="131"/>
      <c r="G70" s="313">
        <v>30</v>
      </c>
      <c r="H70" s="336" t="s">
        <v>13</v>
      </c>
      <c r="I70" s="131"/>
      <c r="J70" s="339">
        <v>30</v>
      </c>
      <c r="K70" s="327" t="s">
        <v>12</v>
      </c>
      <c r="L70" s="131"/>
      <c r="M70" s="315">
        <v>30</v>
      </c>
      <c r="N70" s="327" t="s">
        <v>15</v>
      </c>
      <c r="O70" s="131"/>
      <c r="P70" s="337">
        <v>30</v>
      </c>
      <c r="Q70" s="336" t="s">
        <v>14</v>
      </c>
      <c r="R70" s="387"/>
    </row>
    <row r="71" spans="1:36" ht="19.899999999999999" customHeight="1" thickTop="1" thickBot="1" x14ac:dyDescent="0.25">
      <c r="A71" s="339">
        <v>31</v>
      </c>
      <c r="B71" s="327" t="s">
        <v>10</v>
      </c>
      <c r="C71" s="341"/>
      <c r="D71" s="146"/>
      <c r="E71" s="141"/>
      <c r="F71" s="144"/>
      <c r="G71" s="313">
        <v>31</v>
      </c>
      <c r="H71" s="336" t="s">
        <v>14</v>
      </c>
      <c r="I71" s="131"/>
      <c r="J71" s="147"/>
      <c r="K71" s="133"/>
      <c r="L71" s="144"/>
      <c r="M71" s="132">
        <v>31</v>
      </c>
      <c r="N71" s="133" t="s">
        <v>15</v>
      </c>
      <c r="O71" s="131"/>
      <c r="P71" s="379">
        <v>31</v>
      </c>
      <c r="Q71" s="327" t="s">
        <v>12</v>
      </c>
      <c r="R71" s="388"/>
    </row>
    <row r="72" spans="1:36" ht="15" thickTop="1" x14ac:dyDescent="0.2">
      <c r="S72" s="172"/>
      <c r="T72" s="172"/>
      <c r="U72" s="172"/>
      <c r="V72" s="172"/>
      <c r="W72" s="173"/>
      <c r="X72" s="173"/>
      <c r="Y72" s="173"/>
      <c r="Z72" s="172"/>
      <c r="AA72" s="172"/>
      <c r="AB72" s="172"/>
      <c r="AC72" s="172"/>
      <c r="AD72" s="172"/>
      <c r="AE72" s="172"/>
      <c r="AF72" s="172"/>
      <c r="AG72" s="172"/>
      <c r="AH72" s="172"/>
      <c r="AI72" s="172"/>
      <c r="AJ72" s="172"/>
    </row>
    <row r="73" spans="1:36" s="172" customFormat="1" ht="18.75" customHeight="1" x14ac:dyDescent="0.2">
      <c r="A73" s="193"/>
      <c r="B73" s="353"/>
      <c r="C73" s="354"/>
      <c r="D73" s="355"/>
      <c r="E73" s="356"/>
      <c r="F73" s="354"/>
      <c r="G73" s="355"/>
      <c r="H73" s="356"/>
      <c r="I73" s="357"/>
      <c r="J73" s="355"/>
      <c r="K73" s="356"/>
      <c r="L73" s="357"/>
      <c r="M73" s="355"/>
      <c r="N73" s="356"/>
      <c r="O73" s="357"/>
      <c r="P73" s="355"/>
      <c r="Q73" s="356"/>
      <c r="R73" s="357"/>
      <c r="S73" s="170"/>
      <c r="T73" s="170"/>
      <c r="U73" s="170"/>
      <c r="V73" s="170"/>
      <c r="W73" s="171"/>
      <c r="X73" s="171"/>
      <c r="Y73" s="171"/>
      <c r="Z73" s="170"/>
      <c r="AA73" s="170"/>
      <c r="AB73" s="170"/>
      <c r="AC73" s="170"/>
      <c r="AD73" s="170"/>
      <c r="AE73" s="170"/>
      <c r="AF73" s="170"/>
      <c r="AG73" s="170"/>
      <c r="AH73" s="170"/>
      <c r="AI73" s="170"/>
      <c r="AJ73" s="170"/>
    </row>
    <row r="74" spans="1:36" x14ac:dyDescent="0.2">
      <c r="B74" s="353"/>
      <c r="C74" s="96"/>
      <c r="D74" s="97"/>
      <c r="E74" s="97"/>
      <c r="F74" s="96"/>
      <c r="G74" s="389"/>
      <c r="H74" s="389"/>
      <c r="I74" s="389"/>
      <c r="J74" s="96"/>
      <c r="K74" s="97"/>
      <c r="L74" s="97"/>
      <c r="M74" s="97"/>
      <c r="N74" s="97"/>
      <c r="O74" s="98"/>
      <c r="P74" s="99"/>
      <c r="Q74" s="97"/>
      <c r="R74" s="100"/>
    </row>
    <row r="75" spans="1:36" ht="15.75" x14ac:dyDescent="0.2">
      <c r="B75" s="101"/>
      <c r="C75" s="102"/>
      <c r="D75" s="103"/>
      <c r="E75" s="104"/>
      <c r="F75" s="105"/>
      <c r="G75" s="103"/>
      <c r="H75" s="104"/>
      <c r="I75" s="105"/>
      <c r="J75" s="103"/>
      <c r="K75" s="104"/>
      <c r="L75" s="105"/>
      <c r="M75" s="103"/>
      <c r="N75" s="104"/>
      <c r="O75" s="105"/>
      <c r="P75" s="106"/>
      <c r="Q75" s="107"/>
      <c r="R75" s="105"/>
    </row>
    <row r="76" spans="1:36" ht="15.75" x14ac:dyDescent="0.2">
      <c r="B76" s="101"/>
      <c r="C76" s="105"/>
      <c r="D76" s="103"/>
      <c r="E76" s="104"/>
      <c r="F76" s="105"/>
      <c r="G76" s="103"/>
      <c r="H76" s="104"/>
      <c r="I76" s="105"/>
      <c r="J76" s="103"/>
      <c r="K76" s="104"/>
      <c r="L76" s="108"/>
      <c r="M76" s="103"/>
      <c r="N76" s="104"/>
      <c r="O76" s="105"/>
      <c r="P76" s="103"/>
      <c r="Q76" s="104"/>
      <c r="R76" s="105"/>
    </row>
    <row r="77" spans="1:36" x14ac:dyDescent="0.2">
      <c r="B77" s="353"/>
      <c r="C77" s="358"/>
      <c r="D77" s="359"/>
      <c r="E77" s="353"/>
      <c r="F77" s="358"/>
      <c r="G77" s="359"/>
      <c r="H77" s="353"/>
      <c r="I77" s="358"/>
      <c r="J77" s="359"/>
      <c r="K77" s="353"/>
      <c r="L77" s="358"/>
      <c r="M77" s="359"/>
      <c r="N77" s="353"/>
      <c r="O77" s="358"/>
      <c r="P77" s="359"/>
      <c r="Q77" s="353"/>
    </row>
    <row r="78" spans="1:36" x14ac:dyDescent="0.2">
      <c r="B78" s="353"/>
      <c r="C78" s="358"/>
      <c r="D78" s="359"/>
      <c r="E78" s="353"/>
      <c r="F78" s="358"/>
      <c r="G78" s="359"/>
      <c r="H78" s="353"/>
      <c r="I78" s="358"/>
      <c r="J78" s="359"/>
      <c r="K78" s="353"/>
      <c r="L78" s="358"/>
      <c r="M78" s="359"/>
      <c r="N78" s="353"/>
      <c r="O78" s="358"/>
      <c r="P78" s="359"/>
      <c r="Q78" s="353"/>
      <c r="R78" s="358"/>
    </row>
    <row r="85" spans="18:18" x14ac:dyDescent="0.2">
      <c r="R85" s="358"/>
    </row>
  </sheetData>
  <mergeCells count="14">
    <mergeCell ref="F23:F24"/>
    <mergeCell ref="A1:R1"/>
    <mergeCell ref="A4:C4"/>
    <mergeCell ref="N4:O4"/>
    <mergeCell ref="L11:L12"/>
    <mergeCell ref="I13:I14"/>
    <mergeCell ref="R11:R12"/>
    <mergeCell ref="R18:R19"/>
    <mergeCell ref="Y38:AA38"/>
    <mergeCell ref="R41:R71"/>
    <mergeCell ref="G74:I74"/>
    <mergeCell ref="I56:I57"/>
    <mergeCell ref="I63:I64"/>
    <mergeCell ref="L46:L47"/>
  </mergeCells>
  <printOptions horizontalCentered="1"/>
  <pageMargins left="0.19685039370078741" right="0.23622047244094491" top="0.43307086614173229" bottom="0.55118110236220474" header="0.15748031496062992" footer="0.27559055118110237"/>
  <pageSetup paperSize="9" scale="38" orientation="portrait" horizontalDpi="360" verticalDpi="360" r:id="rId1"/>
  <headerFooter alignWithMargins="0">
    <oddFooter>&amp;L&amp;"Arial,Gras"&amp;12FFME AuRA - 11 Juillet 2023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52"/>
  <sheetViews>
    <sheetView topLeftCell="A74" workbookViewId="0">
      <selection activeCell="F101" sqref="F101"/>
    </sheetView>
  </sheetViews>
  <sheetFormatPr baseColWidth="10" defaultColWidth="11.42578125" defaultRowHeight="15" x14ac:dyDescent="0.25"/>
  <cols>
    <col min="1" max="1" width="26.7109375" style="2" customWidth="1"/>
    <col min="2" max="2" width="16" style="2" customWidth="1"/>
    <col min="3" max="3" width="15.42578125" style="2" customWidth="1"/>
    <col min="4" max="4" width="14.7109375" style="3" customWidth="1"/>
    <col min="5" max="5" width="8.5703125" style="2" customWidth="1"/>
    <col min="6" max="6" width="10" style="2" customWidth="1"/>
    <col min="7" max="7" width="21.5703125" style="2" customWidth="1"/>
    <col min="8" max="8" width="25.42578125" style="2" customWidth="1"/>
    <col min="9" max="11" width="9" style="2" customWidth="1"/>
    <col min="12" max="12" width="22" style="2" customWidth="1"/>
    <col min="13" max="16384" width="11.42578125" style="2"/>
  </cols>
  <sheetData>
    <row r="1" spans="1:13" ht="15.75" x14ac:dyDescent="0.25">
      <c r="A1" s="1"/>
    </row>
    <row r="2" spans="1:13" ht="15.75" x14ac:dyDescent="0.25">
      <c r="A2" s="1" t="s">
        <v>18</v>
      </c>
    </row>
    <row r="3" spans="1:13" ht="18.75" customHeight="1" x14ac:dyDescent="0.25">
      <c r="K3" s="4" t="s">
        <v>19</v>
      </c>
    </row>
    <row r="4" spans="1:13" x14ac:dyDescent="0.25">
      <c r="A4" s="5" t="s">
        <v>20</v>
      </c>
      <c r="B4" s="6"/>
      <c r="C4" s="7" t="s">
        <v>21</v>
      </c>
      <c r="D4" s="8" t="s">
        <v>22</v>
      </c>
      <c r="E4" s="7" t="s">
        <v>23</v>
      </c>
      <c r="F4" s="7" t="s">
        <v>24</v>
      </c>
      <c r="G4" s="7" t="s">
        <v>25</v>
      </c>
      <c r="H4" s="7" t="s">
        <v>26</v>
      </c>
    </row>
    <row r="5" spans="1:13" x14ac:dyDescent="0.25">
      <c r="A5" s="9" t="s">
        <v>27</v>
      </c>
      <c r="B5" s="9"/>
      <c r="C5" s="10"/>
      <c r="D5" s="11"/>
      <c r="E5" s="12"/>
      <c r="F5" s="13"/>
      <c r="G5" s="14"/>
      <c r="H5" s="7"/>
      <c r="K5" s="15" t="s">
        <v>28</v>
      </c>
      <c r="M5" s="2" t="s">
        <v>29</v>
      </c>
    </row>
    <row r="6" spans="1:13" x14ac:dyDescent="0.25">
      <c r="A6" s="16" t="s">
        <v>30</v>
      </c>
      <c r="B6" s="16"/>
      <c r="C6" s="17"/>
      <c r="D6" s="18"/>
      <c r="E6" s="19"/>
      <c r="F6" s="20"/>
      <c r="G6" s="21" t="s">
        <v>31</v>
      </c>
      <c r="H6" s="22"/>
      <c r="K6" s="2" t="s">
        <v>32</v>
      </c>
      <c r="L6" s="2" t="s">
        <v>33</v>
      </c>
      <c r="M6" s="2" t="s">
        <v>34</v>
      </c>
    </row>
    <row r="7" spans="1:13" ht="14.25" customHeight="1" x14ac:dyDescent="0.25">
      <c r="A7" s="9" t="s">
        <v>35</v>
      </c>
      <c r="B7" s="9"/>
      <c r="C7" s="23"/>
      <c r="D7" s="11"/>
      <c r="E7" s="12"/>
      <c r="F7" s="7"/>
      <c r="G7" s="24"/>
      <c r="H7" s="7"/>
      <c r="K7" s="2" t="s">
        <v>36</v>
      </c>
    </row>
    <row r="8" spans="1:13" x14ac:dyDescent="0.25">
      <c r="A8" s="25" t="s">
        <v>37</v>
      </c>
      <c r="B8" s="22"/>
      <c r="C8" s="22"/>
      <c r="D8" s="22"/>
      <c r="E8" s="22"/>
      <c r="F8" s="22"/>
      <c r="G8" s="22"/>
      <c r="H8" s="22"/>
      <c r="K8" s="2" t="s">
        <v>38</v>
      </c>
    </row>
    <row r="9" spans="1:13" x14ac:dyDescent="0.25">
      <c r="A9" s="9" t="s">
        <v>39</v>
      </c>
      <c r="B9" s="9"/>
      <c r="C9" s="23"/>
      <c r="D9" s="11"/>
      <c r="E9" s="12"/>
      <c r="F9" s="7"/>
      <c r="G9" s="24"/>
      <c r="H9" s="7"/>
      <c r="K9" s="2" t="s">
        <v>40</v>
      </c>
    </row>
    <row r="10" spans="1:13" x14ac:dyDescent="0.25">
      <c r="A10" s="9" t="s">
        <v>41</v>
      </c>
      <c r="B10" s="9"/>
      <c r="C10" s="23"/>
      <c r="D10" s="11"/>
      <c r="E10" s="12"/>
      <c r="F10" s="7"/>
      <c r="G10" s="14" t="s">
        <v>31</v>
      </c>
      <c r="H10" s="7"/>
      <c r="K10" s="2" t="s">
        <v>42</v>
      </c>
    </row>
    <row r="11" spans="1:13" x14ac:dyDescent="0.25">
      <c r="A11" s="9" t="s">
        <v>43</v>
      </c>
      <c r="B11" s="9"/>
      <c r="C11" s="23"/>
      <c r="D11" s="11"/>
      <c r="E11" s="12"/>
      <c r="F11" s="7"/>
      <c r="G11" s="14"/>
      <c r="H11" s="7"/>
    </row>
    <row r="12" spans="1:13" x14ac:dyDescent="0.25">
      <c r="A12" s="26" t="s">
        <v>44</v>
      </c>
      <c r="B12" s="22"/>
      <c r="C12" s="22"/>
      <c r="D12" s="22"/>
      <c r="E12" s="22"/>
      <c r="F12" s="22"/>
      <c r="G12" s="19" t="s">
        <v>45</v>
      </c>
      <c r="H12" s="22" t="s">
        <v>46</v>
      </c>
    </row>
    <row r="13" spans="1:13" x14ac:dyDescent="0.25">
      <c r="A13" s="9"/>
      <c r="B13" s="9"/>
      <c r="C13" s="23"/>
      <c r="D13" s="11"/>
      <c r="E13" s="12"/>
      <c r="F13" s="7"/>
      <c r="G13" s="14">
        <v>43504</v>
      </c>
      <c r="H13" s="7"/>
    </row>
    <row r="14" spans="1:13" x14ac:dyDescent="0.25">
      <c r="A14" s="26" t="s">
        <v>47</v>
      </c>
      <c r="B14" s="22"/>
      <c r="C14" s="22"/>
      <c r="D14" s="22"/>
      <c r="E14" s="22"/>
      <c r="F14" s="22"/>
      <c r="G14" s="19"/>
      <c r="H14" s="22"/>
    </row>
    <row r="15" spans="1:13" x14ac:dyDescent="0.25">
      <c r="A15" s="9" t="s">
        <v>48</v>
      </c>
      <c r="B15" s="9"/>
      <c r="C15" s="23"/>
      <c r="D15" s="11"/>
      <c r="E15" s="12"/>
      <c r="F15" s="7"/>
      <c r="G15" s="14"/>
      <c r="H15" s="7"/>
    </row>
    <row r="16" spans="1:13" x14ac:dyDescent="0.25">
      <c r="A16" s="26" t="s">
        <v>49</v>
      </c>
      <c r="B16" s="22"/>
      <c r="C16" s="22"/>
      <c r="D16" s="22"/>
      <c r="E16" s="22"/>
      <c r="F16" s="22"/>
      <c r="G16" s="19" t="s">
        <v>50</v>
      </c>
      <c r="H16" s="22"/>
    </row>
    <row r="17" spans="1:13" x14ac:dyDescent="0.25">
      <c r="A17" s="9" t="s">
        <v>51</v>
      </c>
      <c r="B17" s="9"/>
      <c r="C17" s="23"/>
      <c r="D17" s="11"/>
      <c r="E17" s="12"/>
      <c r="F17" s="7"/>
      <c r="G17" s="24"/>
      <c r="H17" s="7"/>
      <c r="K17" s="27" t="s">
        <v>52</v>
      </c>
      <c r="M17" s="2" t="s">
        <v>53</v>
      </c>
    </row>
    <row r="18" spans="1:13" x14ac:dyDescent="0.25">
      <c r="A18" s="26" t="s">
        <v>54</v>
      </c>
      <c r="B18" s="22"/>
      <c r="C18" s="22"/>
      <c r="D18" s="22"/>
      <c r="E18" s="22"/>
      <c r="F18" s="22"/>
      <c r="G18" s="22"/>
      <c r="H18" s="22"/>
      <c r="K18" s="2" t="s">
        <v>44</v>
      </c>
      <c r="L18" s="2" t="s">
        <v>55</v>
      </c>
      <c r="M18" s="2" t="s">
        <v>56</v>
      </c>
    </row>
    <row r="19" spans="1:13" x14ac:dyDescent="0.25">
      <c r="A19" s="9" t="s">
        <v>347</v>
      </c>
      <c r="B19" s="9"/>
      <c r="C19" s="23"/>
      <c r="D19" s="11"/>
      <c r="E19" s="12"/>
      <c r="F19" s="7"/>
      <c r="G19" s="24"/>
      <c r="H19" s="7"/>
      <c r="L19" s="2" t="s">
        <v>58</v>
      </c>
    </row>
    <row r="20" spans="1:13" x14ac:dyDescent="0.25">
      <c r="A20" s="9" t="s">
        <v>59</v>
      </c>
      <c r="B20" s="9"/>
      <c r="C20" s="23"/>
      <c r="D20" s="11"/>
      <c r="E20" s="12"/>
      <c r="F20" s="7"/>
      <c r="G20" s="14" t="s">
        <v>60</v>
      </c>
      <c r="H20" s="7"/>
    </row>
    <row r="22" spans="1:13" ht="8.25" customHeight="1" x14ac:dyDescent="0.25">
      <c r="A22" s="28"/>
      <c r="B22" s="28"/>
      <c r="C22" s="28"/>
      <c r="D22" s="28"/>
      <c r="E22" s="28"/>
      <c r="F22" s="28"/>
      <c r="G22" s="28"/>
      <c r="H22" s="28"/>
    </row>
    <row r="23" spans="1:13" x14ac:dyDescent="0.25">
      <c r="A23" s="29" t="s">
        <v>61</v>
      </c>
      <c r="B23" s="30"/>
      <c r="C23" s="31" t="s">
        <v>21</v>
      </c>
      <c r="D23" s="32" t="s">
        <v>22</v>
      </c>
      <c r="E23" s="31" t="s">
        <v>23</v>
      </c>
      <c r="F23" s="31" t="s">
        <v>24</v>
      </c>
      <c r="G23" s="31" t="s">
        <v>25</v>
      </c>
      <c r="H23" s="31" t="s">
        <v>26</v>
      </c>
      <c r="K23" s="33" t="s">
        <v>62</v>
      </c>
    </row>
    <row r="24" spans="1:13" x14ac:dyDescent="0.25">
      <c r="A24" s="410" t="s">
        <v>63</v>
      </c>
      <c r="B24" s="411"/>
      <c r="C24" s="411"/>
      <c r="D24" s="411"/>
      <c r="E24" s="411"/>
      <c r="F24" s="411"/>
      <c r="G24" s="411"/>
      <c r="H24" s="412"/>
      <c r="K24" s="33"/>
    </row>
    <row r="25" spans="1:13" x14ac:dyDescent="0.25">
      <c r="A25" s="16" t="s">
        <v>64</v>
      </c>
      <c r="B25" s="16"/>
      <c r="C25" s="18"/>
      <c r="D25" s="18"/>
      <c r="E25" s="16"/>
      <c r="F25" s="16"/>
      <c r="G25" s="34" t="s">
        <v>45</v>
      </c>
      <c r="H25" s="35"/>
      <c r="K25" s="2" t="s">
        <v>65</v>
      </c>
    </row>
    <row r="26" spans="1:13" x14ac:dyDescent="0.25">
      <c r="A26" s="16" t="s">
        <v>66</v>
      </c>
      <c r="B26" s="16" t="s">
        <v>67</v>
      </c>
      <c r="C26" s="16" t="s">
        <v>68</v>
      </c>
      <c r="D26" s="18"/>
      <c r="E26" s="16"/>
      <c r="F26" s="16"/>
      <c r="G26" s="36"/>
      <c r="H26" s="37"/>
      <c r="K26" s="2" t="s">
        <v>69</v>
      </c>
    </row>
    <row r="27" spans="1:13" x14ac:dyDescent="0.25">
      <c r="A27" s="38" t="s">
        <v>70</v>
      </c>
      <c r="B27" s="38"/>
      <c r="C27" s="39"/>
      <c r="D27" s="39"/>
      <c r="E27" s="38"/>
      <c r="F27" s="38"/>
      <c r="G27" s="40"/>
      <c r="H27" s="41"/>
      <c r="K27" s="2" t="s">
        <v>71</v>
      </c>
    </row>
    <row r="28" spans="1:13" x14ac:dyDescent="0.25">
      <c r="A28" s="16" t="s">
        <v>218</v>
      </c>
      <c r="B28" s="16"/>
      <c r="C28" s="18"/>
      <c r="D28" s="18"/>
      <c r="E28" s="16"/>
      <c r="F28" s="16"/>
      <c r="G28" s="36"/>
      <c r="H28" s="42"/>
      <c r="K28" s="2" t="s">
        <v>72</v>
      </c>
    </row>
    <row r="29" spans="1:13" x14ac:dyDescent="0.25">
      <c r="A29" s="38" t="s">
        <v>231</v>
      </c>
      <c r="B29" s="38"/>
      <c r="C29" s="39"/>
      <c r="D29" s="39"/>
      <c r="E29" s="38"/>
      <c r="F29" s="38"/>
      <c r="G29" s="40"/>
      <c r="H29" s="43"/>
      <c r="K29" s="216" t="s">
        <v>57</v>
      </c>
    </row>
    <row r="30" spans="1:13" x14ac:dyDescent="0.25">
      <c r="A30" s="16" t="s">
        <v>36</v>
      </c>
      <c r="B30" s="16"/>
      <c r="C30" s="18"/>
      <c r="D30" s="18"/>
      <c r="E30" s="16"/>
      <c r="F30" s="16"/>
      <c r="G30" s="36"/>
      <c r="H30" s="37"/>
      <c r="K30" s="2" t="s">
        <v>73</v>
      </c>
    </row>
    <row r="31" spans="1:13" x14ac:dyDescent="0.25">
      <c r="A31" s="38" t="s">
        <v>69</v>
      </c>
      <c r="B31" s="38" t="s">
        <v>202</v>
      </c>
      <c r="C31" s="121" t="s">
        <v>201</v>
      </c>
      <c r="D31" s="39">
        <v>630037427</v>
      </c>
      <c r="E31" s="122" t="s">
        <v>74</v>
      </c>
      <c r="F31" s="38"/>
      <c r="G31" s="40"/>
      <c r="H31" s="43"/>
      <c r="K31" s="2" t="s">
        <v>75</v>
      </c>
    </row>
    <row r="32" spans="1:13" x14ac:dyDescent="0.25">
      <c r="A32" s="16" t="s">
        <v>70</v>
      </c>
      <c r="B32" s="16"/>
      <c r="C32" s="18"/>
      <c r="D32" s="18"/>
      <c r="E32" s="16"/>
      <c r="F32" s="16"/>
      <c r="G32" s="36"/>
      <c r="H32" s="44"/>
      <c r="K32" s="2" t="s">
        <v>76</v>
      </c>
    </row>
    <row r="33" spans="1:12" x14ac:dyDescent="0.25">
      <c r="A33" s="38" t="s">
        <v>57</v>
      </c>
      <c r="B33" s="38"/>
      <c r="C33" s="39"/>
      <c r="D33" s="39"/>
      <c r="E33" s="38"/>
      <c r="F33" s="38"/>
      <c r="G33" s="40"/>
      <c r="H33" s="43"/>
      <c r="K33" s="216" t="s">
        <v>214</v>
      </c>
    </row>
    <row r="34" spans="1:12" x14ac:dyDescent="0.25">
      <c r="A34" s="16" t="s">
        <v>77</v>
      </c>
      <c r="B34" s="16"/>
      <c r="C34" s="18"/>
      <c r="D34" s="18"/>
      <c r="E34" s="16"/>
      <c r="F34" s="16"/>
      <c r="G34" s="36"/>
      <c r="H34" s="44"/>
      <c r="K34" s="216" t="s">
        <v>78</v>
      </c>
    </row>
    <row r="35" spans="1:12" x14ac:dyDescent="0.25">
      <c r="A35" s="38" t="s">
        <v>78</v>
      </c>
      <c r="B35" s="30"/>
      <c r="C35" s="32"/>
      <c r="D35" s="32"/>
      <c r="E35" s="30"/>
      <c r="F35" s="30"/>
      <c r="G35" s="45"/>
      <c r="H35" s="43"/>
      <c r="K35" s="2" t="s">
        <v>79</v>
      </c>
      <c r="L35" s="2" t="s">
        <v>80</v>
      </c>
    </row>
    <row r="36" spans="1:12" x14ac:dyDescent="0.25">
      <c r="A36" s="16" t="s">
        <v>349</v>
      </c>
      <c r="B36" s="16"/>
      <c r="C36" s="18"/>
      <c r="D36" s="18"/>
      <c r="E36" s="16"/>
      <c r="F36" s="16"/>
      <c r="G36" s="36"/>
      <c r="H36" s="44"/>
      <c r="K36" s="216" t="s">
        <v>54</v>
      </c>
    </row>
    <row r="37" spans="1:12" x14ac:dyDescent="0.25">
      <c r="A37" s="38" t="s">
        <v>230</v>
      </c>
      <c r="B37" s="30"/>
      <c r="C37" s="32"/>
      <c r="D37" s="32"/>
      <c r="E37" s="30"/>
      <c r="F37" s="30"/>
      <c r="G37" s="45"/>
      <c r="H37" s="43"/>
    </row>
    <row r="38" spans="1:12" x14ac:dyDescent="0.25">
      <c r="A38" s="187" t="s">
        <v>205</v>
      </c>
      <c r="B38" s="51"/>
      <c r="C38" s="51"/>
      <c r="D38" s="53"/>
      <c r="E38" s="51"/>
      <c r="F38" s="51"/>
      <c r="G38" s="51"/>
      <c r="H38" s="51"/>
    </row>
    <row r="39" spans="1:12" x14ac:dyDescent="0.25">
      <c r="A39" s="360" t="s">
        <v>348</v>
      </c>
    </row>
    <row r="40" spans="1:12" x14ac:dyDescent="0.25">
      <c r="A40" s="360" t="s">
        <v>225</v>
      </c>
    </row>
    <row r="41" spans="1:12" x14ac:dyDescent="0.25">
      <c r="A41" s="361"/>
    </row>
    <row r="42" spans="1:12" x14ac:dyDescent="0.25">
      <c r="A42" s="360"/>
    </row>
    <row r="43" spans="1:12" x14ac:dyDescent="0.25">
      <c r="A43" s="46" t="s">
        <v>81</v>
      </c>
      <c r="B43" s="47"/>
      <c r="C43" s="48" t="s">
        <v>21</v>
      </c>
      <c r="D43" s="49" t="s">
        <v>22</v>
      </c>
      <c r="E43" s="48" t="s">
        <v>23</v>
      </c>
      <c r="F43" s="48" t="s">
        <v>24</v>
      </c>
      <c r="G43" s="48" t="s">
        <v>25</v>
      </c>
      <c r="H43" s="48" t="s">
        <v>26</v>
      </c>
    </row>
    <row r="44" spans="1:12" x14ac:dyDescent="0.25">
      <c r="A44" s="16"/>
      <c r="B44" s="16"/>
      <c r="C44" s="16"/>
      <c r="D44" s="18"/>
      <c r="E44" s="19"/>
      <c r="F44" s="19"/>
      <c r="G44" s="34"/>
      <c r="H44" s="19"/>
    </row>
    <row r="45" spans="1:12" x14ac:dyDescent="0.25">
      <c r="A45" s="47"/>
      <c r="B45" s="47"/>
      <c r="C45" s="48"/>
      <c r="D45" s="49"/>
      <c r="E45" s="48"/>
      <c r="F45" s="48"/>
      <c r="G45" s="50"/>
      <c r="H45" s="48"/>
    </row>
    <row r="46" spans="1:12" x14ac:dyDescent="0.25">
      <c r="A46" s="51"/>
      <c r="B46" s="51"/>
      <c r="C46" s="51"/>
      <c r="D46" s="18"/>
      <c r="E46" s="19"/>
      <c r="F46" s="19"/>
      <c r="G46" s="34"/>
      <c r="H46" s="19"/>
    </row>
    <row r="47" spans="1:12" x14ac:dyDescent="0.25">
      <c r="A47" s="51"/>
      <c r="B47" s="51"/>
      <c r="C47" s="51"/>
      <c r="D47" s="18"/>
      <c r="E47" s="19"/>
      <c r="F47" s="19"/>
      <c r="G47" s="34"/>
      <c r="H47" s="19"/>
    </row>
    <row r="48" spans="1:12" ht="15" customHeight="1" x14ac:dyDescent="0.25">
      <c r="A48" s="49"/>
      <c r="B48" s="49"/>
      <c r="C48" s="49"/>
      <c r="D48" s="49"/>
      <c r="E48" s="48"/>
      <c r="F48" s="48"/>
      <c r="G48" s="50"/>
      <c r="H48" s="48"/>
    </row>
    <row r="49" spans="1:9" ht="15" customHeight="1" x14ac:dyDescent="0.25">
      <c r="A49" s="16"/>
      <c r="B49" s="16"/>
      <c r="C49" s="19"/>
      <c r="D49" s="18"/>
      <c r="E49" s="19"/>
      <c r="F49" s="19"/>
      <c r="G49" s="19"/>
      <c r="H49" s="19"/>
    </row>
    <row r="50" spans="1:9" ht="15" customHeight="1" x14ac:dyDescent="0.25">
      <c r="A50" s="47"/>
      <c r="B50" s="47"/>
      <c r="C50" s="48"/>
      <c r="D50" s="49"/>
      <c r="E50" s="48"/>
      <c r="F50" s="48"/>
      <c r="G50" s="52"/>
      <c r="H50" s="48"/>
    </row>
    <row r="51" spans="1:9" ht="15" customHeight="1" x14ac:dyDescent="0.25">
      <c r="A51" s="51"/>
      <c r="B51" s="51"/>
      <c r="C51" s="51"/>
      <c r="D51" s="53"/>
      <c r="E51" s="51"/>
      <c r="F51" s="51"/>
      <c r="G51" s="51"/>
      <c r="H51" s="51"/>
    </row>
    <row r="52" spans="1:9" hidden="1" x14ac:dyDescent="0.25">
      <c r="A52" s="54"/>
      <c r="B52" s="55"/>
      <c r="C52" s="56"/>
      <c r="D52" s="49"/>
      <c r="E52" s="48"/>
      <c r="F52" s="48"/>
      <c r="G52" s="48"/>
      <c r="H52" s="48"/>
    </row>
    <row r="53" spans="1:9" hidden="1" x14ac:dyDescent="0.25">
      <c r="A53" s="57" t="s">
        <v>48</v>
      </c>
      <c r="B53" s="58" t="s">
        <v>82</v>
      </c>
      <c r="C53" s="59" t="s">
        <v>83</v>
      </c>
      <c r="D53" s="18"/>
      <c r="E53" s="19"/>
      <c r="F53" s="19"/>
      <c r="G53" s="19"/>
      <c r="H53" s="19"/>
    </row>
    <row r="54" spans="1:9" hidden="1" x14ac:dyDescent="0.25">
      <c r="A54" s="54" t="s">
        <v>37</v>
      </c>
      <c r="B54" s="55" t="s">
        <v>84</v>
      </c>
      <c r="C54" s="56"/>
      <c r="D54" s="49"/>
      <c r="E54" s="48"/>
      <c r="F54" s="48"/>
      <c r="G54" s="48"/>
      <c r="H54" s="48"/>
    </row>
    <row r="55" spans="1:9" hidden="1" x14ac:dyDescent="0.25">
      <c r="A55" s="60" t="s">
        <v>85</v>
      </c>
      <c r="B55" s="60" t="s">
        <v>86</v>
      </c>
      <c r="C55" s="61" t="s">
        <v>87</v>
      </c>
      <c r="D55" s="62"/>
      <c r="E55" s="61"/>
      <c r="F55" s="61"/>
      <c r="G55" s="61"/>
      <c r="H55" s="48"/>
    </row>
    <row r="56" spans="1:9" hidden="1" x14ac:dyDescent="0.25">
      <c r="A56" s="33" t="s">
        <v>88</v>
      </c>
      <c r="B56" s="63" t="s">
        <v>89</v>
      </c>
      <c r="C56" s="63"/>
      <c r="D56" s="64"/>
      <c r="E56" s="65"/>
      <c r="F56" s="65"/>
      <c r="G56" s="65"/>
      <c r="H56" s="65"/>
    </row>
    <row r="57" spans="1:9" hidden="1" x14ac:dyDescent="0.25">
      <c r="A57" s="51"/>
      <c r="B57" s="51"/>
      <c r="C57" s="51"/>
      <c r="D57" s="53"/>
      <c r="E57" s="51"/>
      <c r="F57" s="51"/>
      <c r="G57" s="51"/>
      <c r="H57" s="51"/>
    </row>
    <row r="58" spans="1:9" hidden="1" x14ac:dyDescent="0.25">
      <c r="A58" s="66"/>
      <c r="B58" s="57"/>
      <c r="C58" s="57"/>
      <c r="D58" s="18"/>
      <c r="E58" s="19"/>
      <c r="F58" s="19"/>
      <c r="G58" s="19"/>
      <c r="H58" s="19"/>
    </row>
    <row r="60" spans="1:9" x14ac:dyDescent="0.25">
      <c r="A60" s="2" t="s">
        <v>90</v>
      </c>
    </row>
    <row r="61" spans="1:9" x14ac:dyDescent="0.25">
      <c r="A61" s="2" t="s">
        <v>91</v>
      </c>
    </row>
    <row r="62" spans="1:9" x14ac:dyDescent="0.25">
      <c r="A62" s="67"/>
      <c r="D62" s="2"/>
    </row>
    <row r="63" spans="1:9" ht="23.25" customHeight="1" x14ac:dyDescent="0.25">
      <c r="A63" s="414" t="s">
        <v>92</v>
      </c>
      <c r="B63" s="414"/>
      <c r="C63" s="414"/>
      <c r="D63" s="414"/>
      <c r="E63" s="69"/>
      <c r="F63" s="413" t="s">
        <v>195</v>
      </c>
      <c r="G63" s="413"/>
      <c r="H63" s="413"/>
      <c r="I63" s="70" t="s">
        <v>93</v>
      </c>
    </row>
    <row r="64" spans="1:9" ht="15" customHeight="1" x14ac:dyDescent="0.25">
      <c r="A64" s="71"/>
      <c r="B64" s="69" t="s">
        <v>94</v>
      </c>
      <c r="C64" s="69" t="s">
        <v>95</v>
      </c>
      <c r="D64" s="68"/>
      <c r="E64" s="69"/>
      <c r="F64" s="69"/>
      <c r="G64" s="69"/>
      <c r="H64" s="69"/>
      <c r="I64" s="70"/>
    </row>
    <row r="65" spans="1:11" x14ac:dyDescent="0.25">
      <c r="A65" s="72" t="s">
        <v>96</v>
      </c>
      <c r="B65" s="365" t="s">
        <v>353</v>
      </c>
      <c r="C65" s="95"/>
      <c r="D65" s="72" t="s">
        <v>28</v>
      </c>
      <c r="G65" s="69" t="s">
        <v>94</v>
      </c>
      <c r="H65" s="69" t="s">
        <v>95</v>
      </c>
      <c r="I65" s="53" t="s">
        <v>97</v>
      </c>
      <c r="J65" s="53" t="s">
        <v>98</v>
      </c>
      <c r="K65" s="53" t="s">
        <v>99</v>
      </c>
    </row>
    <row r="66" spans="1:11" x14ac:dyDescent="0.25">
      <c r="A66" s="72" t="s">
        <v>100</v>
      </c>
      <c r="B66" s="365" t="s">
        <v>352</v>
      </c>
      <c r="D66" s="72" t="s">
        <v>28</v>
      </c>
      <c r="F66" s="74" t="s">
        <v>96</v>
      </c>
      <c r="G66" s="364" t="s">
        <v>350</v>
      </c>
      <c r="H66" s="33"/>
      <c r="I66" s="75"/>
      <c r="J66" s="75"/>
      <c r="K66" s="75">
        <v>1</v>
      </c>
    </row>
    <row r="67" spans="1:11" x14ac:dyDescent="0.25">
      <c r="A67" s="72" t="s">
        <v>104</v>
      </c>
      <c r="B67" s="73" t="s">
        <v>218</v>
      </c>
      <c r="D67" s="188" t="s">
        <v>206</v>
      </c>
      <c r="F67" s="74" t="s">
        <v>300</v>
      </c>
      <c r="G67" s="274" t="s">
        <v>299</v>
      </c>
      <c r="H67" s="115"/>
      <c r="I67" s="75"/>
      <c r="J67" s="75">
        <v>1</v>
      </c>
      <c r="K67" s="75">
        <v>1</v>
      </c>
    </row>
    <row r="68" spans="1:11" x14ac:dyDescent="0.25">
      <c r="A68" s="278" t="s">
        <v>181</v>
      </c>
      <c r="B68" s="366" t="s">
        <v>356</v>
      </c>
      <c r="C68" s="279"/>
      <c r="D68" s="280" t="s">
        <v>207</v>
      </c>
      <c r="F68" s="275" t="s">
        <v>301</v>
      </c>
      <c r="G68" s="362" t="s">
        <v>27</v>
      </c>
      <c r="H68" s="214"/>
      <c r="I68" s="75">
        <v>1</v>
      </c>
      <c r="J68" s="75">
        <v>1</v>
      </c>
      <c r="K68" s="75"/>
    </row>
    <row r="69" spans="1:11" x14ac:dyDescent="0.25">
      <c r="A69" s="77" t="s">
        <v>107</v>
      </c>
      <c r="B69" s="366" t="s">
        <v>354</v>
      </c>
      <c r="D69" s="77" t="s">
        <v>52</v>
      </c>
      <c r="F69" s="74" t="s">
        <v>193</v>
      </c>
      <c r="G69" s="273" t="s">
        <v>298</v>
      </c>
      <c r="H69" s="115"/>
      <c r="I69" s="53">
        <v>1</v>
      </c>
      <c r="J69" s="53">
        <v>1</v>
      </c>
      <c r="K69" s="53"/>
    </row>
    <row r="70" spans="1:11" x14ac:dyDescent="0.25">
      <c r="A70" s="94" t="s">
        <v>182</v>
      </c>
      <c r="B70" s="282" t="s">
        <v>49</v>
      </c>
      <c r="C70" s="95"/>
      <c r="D70" s="93" t="s">
        <v>52</v>
      </c>
      <c r="F70" s="76" t="s">
        <v>108</v>
      </c>
      <c r="G70" s="116" t="s">
        <v>351</v>
      </c>
      <c r="H70" s="117"/>
      <c r="I70" s="75"/>
      <c r="J70" s="75"/>
      <c r="K70" s="75"/>
    </row>
    <row r="71" spans="1:11" ht="15.75" thickBot="1" x14ac:dyDescent="0.3">
      <c r="A71" s="281" t="s">
        <v>109</v>
      </c>
      <c r="B71" s="367" t="s">
        <v>355</v>
      </c>
      <c r="D71" s="77" t="s">
        <v>52</v>
      </c>
      <c r="F71" s="74"/>
      <c r="G71" s="189"/>
      <c r="H71" s="115"/>
      <c r="I71" s="110"/>
      <c r="J71" s="110"/>
      <c r="K71" s="110"/>
    </row>
    <row r="72" spans="1:11" ht="15.75" thickBot="1" x14ac:dyDescent="0.3">
      <c r="D72" s="2"/>
      <c r="H72" s="114" t="s">
        <v>194</v>
      </c>
      <c r="I72" s="111">
        <f>SUM(I66:I70)</f>
        <v>2</v>
      </c>
      <c r="J72" s="112">
        <f>SUM(J66:J70)</f>
        <v>3</v>
      </c>
      <c r="K72" s="113">
        <f>SUM(K66:K70)</f>
        <v>2</v>
      </c>
    </row>
    <row r="74" spans="1:11" x14ac:dyDescent="0.25">
      <c r="G74" s="116"/>
      <c r="I74" s="67"/>
    </row>
    <row r="75" spans="1:11" x14ac:dyDescent="0.25">
      <c r="A75" s="72"/>
      <c r="G75" s="116" t="s">
        <v>212</v>
      </c>
      <c r="H75" s="216" t="s">
        <v>215</v>
      </c>
    </row>
    <row r="76" spans="1:11" x14ac:dyDescent="0.25">
      <c r="G76" s="216" t="s">
        <v>216</v>
      </c>
      <c r="H76" s="216" t="s">
        <v>215</v>
      </c>
    </row>
    <row r="77" spans="1:11" x14ac:dyDescent="0.25">
      <c r="A77" s="215" t="s">
        <v>209</v>
      </c>
      <c r="B77" s="215" t="s">
        <v>213</v>
      </c>
      <c r="D77" s="2"/>
      <c r="G77" s="218" t="s">
        <v>219</v>
      </c>
    </row>
    <row r="78" spans="1:11" x14ac:dyDescent="0.25">
      <c r="A78" s="215" t="s">
        <v>210</v>
      </c>
      <c r="B78" s="215" t="s">
        <v>211</v>
      </c>
      <c r="C78" s="218" t="s">
        <v>48</v>
      </c>
      <c r="G78" s="218" t="s">
        <v>220</v>
      </c>
    </row>
    <row r="79" spans="1:11" x14ac:dyDescent="0.25">
      <c r="C79" s="215"/>
      <c r="G79" s="218" t="s">
        <v>221</v>
      </c>
    </row>
    <row r="80" spans="1:11" x14ac:dyDescent="0.25">
      <c r="C80" s="215"/>
      <c r="I80" s="67"/>
    </row>
    <row r="82" spans="4:9" x14ac:dyDescent="0.25">
      <c r="E82" s="53" t="s">
        <v>112</v>
      </c>
      <c r="F82" s="217" t="s">
        <v>217</v>
      </c>
    </row>
    <row r="83" spans="4:9" x14ac:dyDescent="0.25">
      <c r="D83" s="53"/>
      <c r="E83" s="53"/>
      <c r="F83" s="53"/>
    </row>
    <row r="84" spans="4:9" x14ac:dyDescent="0.25">
      <c r="D84" s="53" t="s">
        <v>113</v>
      </c>
      <c r="E84" s="75"/>
      <c r="F84" s="75">
        <v>1</v>
      </c>
    </row>
    <row r="85" spans="4:9" x14ac:dyDescent="0.25">
      <c r="D85" s="75" t="s">
        <v>118</v>
      </c>
      <c r="E85" s="53">
        <v>1</v>
      </c>
      <c r="F85" s="53"/>
    </row>
    <row r="86" spans="4:9" x14ac:dyDescent="0.25">
      <c r="D86" s="53" t="s">
        <v>114</v>
      </c>
      <c r="E86" s="75"/>
      <c r="F86" s="75"/>
    </row>
    <row r="87" spans="4:9" x14ac:dyDescent="0.25">
      <c r="D87" s="75" t="s">
        <v>115</v>
      </c>
      <c r="E87" s="53">
        <v>2</v>
      </c>
      <c r="F87" s="53"/>
    </row>
    <row r="88" spans="4:9" x14ac:dyDescent="0.25">
      <c r="D88" s="53" t="s">
        <v>121</v>
      </c>
      <c r="E88" s="276">
        <v>2</v>
      </c>
      <c r="F88" s="75">
        <v>1</v>
      </c>
    </row>
    <row r="89" spans="4:9" x14ac:dyDescent="0.25">
      <c r="D89" s="75" t="s">
        <v>120</v>
      </c>
      <c r="E89" s="53"/>
      <c r="F89" s="363">
        <v>1</v>
      </c>
    </row>
    <row r="90" spans="4:9" x14ac:dyDescent="0.25">
      <c r="D90" s="53" t="s">
        <v>117</v>
      </c>
      <c r="E90" s="75">
        <v>1</v>
      </c>
      <c r="F90" s="75"/>
      <c r="I90" s="67"/>
    </row>
    <row r="91" spans="4:9" x14ac:dyDescent="0.25">
      <c r="D91" s="75" t="s">
        <v>119</v>
      </c>
      <c r="E91" s="53">
        <v>1</v>
      </c>
      <c r="F91" s="53">
        <v>1</v>
      </c>
    </row>
    <row r="92" spans="4:9" x14ac:dyDescent="0.25">
      <c r="D92" s="53" t="s">
        <v>116</v>
      </c>
      <c r="E92" s="75"/>
      <c r="F92" s="75"/>
    </row>
    <row r="93" spans="4:9" x14ac:dyDescent="0.25">
      <c r="D93" s="75" t="s">
        <v>122</v>
      </c>
      <c r="E93" s="53"/>
      <c r="F93" s="53"/>
    </row>
    <row r="94" spans="4:9" x14ac:dyDescent="0.25">
      <c r="D94" s="53" t="s">
        <v>123</v>
      </c>
      <c r="E94" s="75"/>
      <c r="F94" s="75"/>
    </row>
    <row r="95" spans="4:9" x14ac:dyDescent="0.25">
      <c r="D95" s="75" t="s">
        <v>124</v>
      </c>
      <c r="E95" s="53">
        <v>1</v>
      </c>
      <c r="F95" s="53"/>
    </row>
    <row r="96" spans="4:9" x14ac:dyDescent="0.25">
      <c r="D96" s="78" t="s">
        <v>125</v>
      </c>
      <c r="E96" s="277">
        <f>SUM(E84:E95)</f>
        <v>8</v>
      </c>
      <c r="F96" s="53">
        <f>SUM(F84:F95)</f>
        <v>4</v>
      </c>
    </row>
    <row r="99" spans="1:1" x14ac:dyDescent="0.25">
      <c r="A99" s="67" t="s">
        <v>126</v>
      </c>
    </row>
    <row r="100" spans="1:1" x14ac:dyDescent="0.25">
      <c r="A100" s="2" t="s">
        <v>127</v>
      </c>
    </row>
    <row r="101" spans="1:1" x14ac:dyDescent="0.25">
      <c r="A101" s="2" t="s">
        <v>128</v>
      </c>
    </row>
    <row r="102" spans="1:1" x14ac:dyDescent="0.25">
      <c r="A102" s="2" t="s">
        <v>129</v>
      </c>
    </row>
    <row r="103" spans="1:1" x14ac:dyDescent="0.25">
      <c r="A103" s="2" t="s">
        <v>130</v>
      </c>
    </row>
    <row r="104" spans="1:1" x14ac:dyDescent="0.25">
      <c r="A104" s="2" t="s">
        <v>131</v>
      </c>
    </row>
    <row r="105" spans="1:1" x14ac:dyDescent="0.25">
      <c r="A105" s="2" t="s">
        <v>132</v>
      </c>
    </row>
    <row r="106" spans="1:1" x14ac:dyDescent="0.25">
      <c r="A106" s="2" t="s">
        <v>133</v>
      </c>
    </row>
    <row r="107" spans="1:1" x14ac:dyDescent="0.25">
      <c r="A107" s="2" t="s">
        <v>37</v>
      </c>
    </row>
    <row r="108" spans="1:1" x14ac:dyDescent="0.25">
      <c r="A108" s="2" t="s">
        <v>134</v>
      </c>
    </row>
    <row r="109" spans="1:1" x14ac:dyDescent="0.25">
      <c r="A109" s="2" t="s">
        <v>38</v>
      </c>
    </row>
    <row r="110" spans="1:1" x14ac:dyDescent="0.25">
      <c r="A110" s="2" t="s">
        <v>102</v>
      </c>
    </row>
    <row r="112" spans="1:1" x14ac:dyDescent="0.25">
      <c r="A112" s="2" t="s">
        <v>49</v>
      </c>
    </row>
    <row r="113" spans="1:1" x14ac:dyDescent="0.25">
      <c r="A113" s="2" t="s">
        <v>135</v>
      </c>
    </row>
    <row r="150" spans="1:2" x14ac:dyDescent="0.25">
      <c r="B150" s="79"/>
    </row>
    <row r="151" spans="1:2" x14ac:dyDescent="0.25">
      <c r="A151" s="2" t="s">
        <v>136</v>
      </c>
      <c r="B151" s="79"/>
    </row>
    <row r="152" spans="1:2" x14ac:dyDescent="0.25">
      <c r="A152" s="80">
        <v>42475</v>
      </c>
    </row>
  </sheetData>
  <sortState xmlns:xlrd2="http://schemas.microsoft.com/office/spreadsheetml/2017/richdata2" ref="D84:F92">
    <sortCondition ref="D84:D92"/>
  </sortState>
  <mergeCells count="3">
    <mergeCell ref="A24:H24"/>
    <mergeCell ref="F63:H63"/>
    <mergeCell ref="A63:D63"/>
  </mergeCells>
  <hyperlinks>
    <hyperlink ref="C53" r:id="rId1" xr:uid="{00000000-0004-0000-0300-000000000000}"/>
    <hyperlink ref="C31" r:id="rId2" xr:uid="{00000000-0004-0000-0300-000001000000}"/>
  </hyperlinks>
  <pageMargins left="0.23622047244094488" right="0.23622047244094488" top="0.74803149606299213" bottom="0.74803149606299213" header="0.31496062992125984" footer="0.31496062992125984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V26"/>
  <sheetViews>
    <sheetView workbookViewId="0"/>
  </sheetViews>
  <sheetFormatPr baseColWidth="10" defaultColWidth="11.42578125" defaultRowHeight="15" x14ac:dyDescent="0.25"/>
  <cols>
    <col min="1" max="1" width="16.28515625" style="2" customWidth="1"/>
    <col min="2" max="2" width="20.42578125" style="2" customWidth="1"/>
    <col min="3" max="5" width="20.42578125" style="2" hidden="1" customWidth="1"/>
    <col min="6" max="6" width="10.85546875" style="2" hidden="1" customWidth="1"/>
    <col min="7" max="7" width="33.28515625" style="2" customWidth="1"/>
    <col min="8" max="8" width="10.7109375" style="2" customWidth="1"/>
    <col min="9" max="9" width="7.42578125" style="2" customWidth="1"/>
    <col min="10" max="10" width="11.42578125" style="2"/>
    <col min="11" max="11" width="15.7109375" style="2" bestFit="1" customWidth="1"/>
    <col min="12" max="12" width="11.42578125" style="2"/>
    <col min="13" max="13" width="13.7109375" style="2" customWidth="1"/>
    <col min="14" max="16384" width="11.42578125" style="2"/>
  </cols>
  <sheetData>
    <row r="4" spans="1:22" ht="60" x14ac:dyDescent="0.25">
      <c r="A4" s="109" t="s">
        <v>94</v>
      </c>
      <c r="B4" s="109" t="s">
        <v>186</v>
      </c>
      <c r="C4" s="109" t="s">
        <v>166</v>
      </c>
      <c r="D4" s="82"/>
      <c r="E4" s="82" t="s">
        <v>167</v>
      </c>
      <c r="F4" s="83" t="s">
        <v>144</v>
      </c>
      <c r="G4" s="84" t="s">
        <v>145</v>
      </c>
      <c r="H4" s="84" t="s">
        <v>146</v>
      </c>
      <c r="I4" s="84" t="s">
        <v>147</v>
      </c>
      <c r="J4" s="84" t="s">
        <v>148</v>
      </c>
      <c r="K4" s="84" t="s">
        <v>149</v>
      </c>
      <c r="L4" s="84" t="s">
        <v>150</v>
      </c>
      <c r="M4" s="84" t="s">
        <v>151</v>
      </c>
      <c r="N4" s="84" t="s">
        <v>152</v>
      </c>
      <c r="O4" s="84" t="s">
        <v>153</v>
      </c>
      <c r="P4" s="84" t="s">
        <v>154</v>
      </c>
      <c r="Q4" s="84" t="s">
        <v>155</v>
      </c>
      <c r="R4" s="84" t="s">
        <v>156</v>
      </c>
      <c r="S4" s="84" t="s">
        <v>157</v>
      </c>
      <c r="T4" s="84" t="s">
        <v>158</v>
      </c>
      <c r="U4" s="84" t="s">
        <v>159</v>
      </c>
      <c r="V4" s="84" t="s">
        <v>160</v>
      </c>
    </row>
    <row r="5" spans="1:22" ht="28.5" customHeight="1" x14ac:dyDescent="0.25">
      <c r="A5" s="219" t="s">
        <v>101</v>
      </c>
      <c r="B5" s="219" t="s">
        <v>38</v>
      </c>
      <c r="C5" s="219" t="s">
        <v>187</v>
      </c>
      <c r="D5" s="220" t="s">
        <v>188</v>
      </c>
      <c r="E5" s="219"/>
      <c r="F5" s="219"/>
      <c r="G5" s="221" t="s">
        <v>223</v>
      </c>
      <c r="H5" s="150"/>
      <c r="I5" s="151"/>
      <c r="J5" s="151"/>
      <c r="K5" s="222" t="s">
        <v>226</v>
      </c>
      <c r="L5" s="87"/>
      <c r="M5" s="86"/>
      <c r="N5" s="86"/>
      <c r="O5" s="86"/>
      <c r="P5" s="86"/>
      <c r="Q5" s="86"/>
      <c r="R5" s="86"/>
      <c r="S5" s="86"/>
      <c r="T5" s="86"/>
      <c r="U5" s="86"/>
      <c r="V5" s="86"/>
    </row>
    <row r="6" spans="1:22" ht="42.75" customHeight="1" x14ac:dyDescent="0.25">
      <c r="A6" s="227" t="s">
        <v>224</v>
      </c>
      <c r="B6" s="227" t="s">
        <v>225</v>
      </c>
      <c r="C6" s="227" t="s">
        <v>165</v>
      </c>
      <c r="D6" s="228" t="s">
        <v>174</v>
      </c>
      <c r="E6" s="227"/>
      <c r="F6" s="227"/>
      <c r="G6" s="229" t="s">
        <v>232</v>
      </c>
      <c r="H6" s="158"/>
      <c r="I6" s="159"/>
      <c r="J6" s="159"/>
      <c r="K6" s="90">
        <v>7927</v>
      </c>
      <c r="L6" s="230"/>
      <c r="M6" s="231"/>
      <c r="N6" s="90"/>
      <c r="O6" s="90"/>
      <c r="P6" s="90"/>
      <c r="Q6" s="90"/>
      <c r="R6" s="90"/>
      <c r="S6" s="90"/>
      <c r="T6" s="90"/>
      <c r="U6" s="90"/>
      <c r="V6" s="90"/>
    </row>
    <row r="7" spans="1:22" ht="28.5" customHeight="1" x14ac:dyDescent="0.25">
      <c r="A7" s="219" t="s">
        <v>32</v>
      </c>
      <c r="B7" s="219" t="s">
        <v>228</v>
      </c>
      <c r="C7" s="219" t="s">
        <v>173</v>
      </c>
      <c r="D7" s="219" t="s">
        <v>175</v>
      </c>
      <c r="E7" s="219"/>
      <c r="F7" s="219"/>
      <c r="G7" s="221" t="s">
        <v>227</v>
      </c>
      <c r="H7" s="150"/>
      <c r="I7" s="151"/>
      <c r="J7" s="151"/>
      <c r="K7" s="234" t="s">
        <v>248</v>
      </c>
      <c r="L7" s="87"/>
      <c r="M7" s="86"/>
      <c r="N7" s="86"/>
      <c r="O7" s="86"/>
      <c r="P7" s="86"/>
      <c r="Q7" s="86"/>
      <c r="R7" s="86"/>
      <c r="S7" s="86"/>
      <c r="T7" s="86"/>
      <c r="U7" s="86"/>
      <c r="V7" s="86"/>
    </row>
    <row r="8" spans="1:22" ht="77.25" customHeight="1" x14ac:dyDescent="0.25">
      <c r="A8" s="224" t="s">
        <v>180</v>
      </c>
      <c r="B8" s="224" t="s">
        <v>134</v>
      </c>
      <c r="C8" s="224"/>
      <c r="D8" s="224"/>
      <c r="E8" s="224"/>
      <c r="F8" s="224"/>
      <c r="G8" s="225" t="s">
        <v>229</v>
      </c>
      <c r="H8" s="226"/>
      <c r="I8" s="226"/>
      <c r="J8" s="226"/>
      <c r="K8" s="245" t="s">
        <v>249</v>
      </c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</row>
    <row r="9" spans="1:22" ht="28.5" customHeight="1" x14ac:dyDescent="0.25">
      <c r="A9" s="120" t="s">
        <v>183</v>
      </c>
      <c r="B9" s="120" t="s">
        <v>203</v>
      </c>
      <c r="C9" s="120" t="s">
        <v>200</v>
      </c>
      <c r="D9" s="120" t="s">
        <v>200</v>
      </c>
      <c r="E9" s="120" t="s">
        <v>200</v>
      </c>
      <c r="F9" s="120" t="s">
        <v>200</v>
      </c>
      <c r="G9" s="120" t="s">
        <v>242</v>
      </c>
      <c r="H9" s="235"/>
      <c r="I9" s="236"/>
      <c r="J9" s="236"/>
      <c r="K9" s="237">
        <v>7991</v>
      </c>
      <c r="L9" s="84"/>
      <c r="M9" s="88"/>
      <c r="N9" s="83"/>
      <c r="O9" s="83"/>
      <c r="P9" s="83"/>
      <c r="Q9" s="83"/>
      <c r="R9" s="83"/>
      <c r="S9" s="83"/>
      <c r="T9" s="83"/>
      <c r="U9" s="83"/>
      <c r="V9" s="83"/>
    </row>
    <row r="10" spans="1:22" ht="28.5" customHeight="1" x14ac:dyDescent="0.25">
      <c r="A10" s="232" t="s">
        <v>222</v>
      </c>
      <c r="B10" s="232" t="s">
        <v>240</v>
      </c>
      <c r="C10" s="232" t="s">
        <v>196</v>
      </c>
      <c r="D10" s="238" t="s">
        <v>197</v>
      </c>
      <c r="E10" s="232"/>
      <c r="F10" s="232"/>
      <c r="G10" s="233" t="s">
        <v>247</v>
      </c>
      <c r="H10" s="239"/>
      <c r="I10" s="240"/>
      <c r="J10" s="240"/>
      <c r="K10" s="240">
        <v>8086</v>
      </c>
      <c r="L10" s="119"/>
      <c r="M10" s="118"/>
      <c r="N10" s="118"/>
      <c r="O10" s="118"/>
      <c r="P10" s="118"/>
      <c r="Q10" s="118"/>
      <c r="R10" s="118"/>
      <c r="S10" s="118"/>
      <c r="T10" s="118"/>
      <c r="U10" s="118"/>
      <c r="V10" s="118"/>
    </row>
    <row r="11" spans="1:22" ht="75" customHeight="1" x14ac:dyDescent="0.25">
      <c r="A11" s="219" t="s">
        <v>208</v>
      </c>
      <c r="B11" s="219" t="s">
        <v>241</v>
      </c>
      <c r="C11" s="219" t="s">
        <v>163</v>
      </c>
      <c r="D11" s="219" t="s">
        <v>176</v>
      </c>
      <c r="E11" s="219"/>
      <c r="F11" s="219"/>
      <c r="G11" s="221" t="s">
        <v>243</v>
      </c>
      <c r="H11" s="150"/>
      <c r="I11" s="151"/>
      <c r="J11" s="151"/>
      <c r="K11" s="246" t="s">
        <v>259</v>
      </c>
      <c r="L11" s="87"/>
      <c r="M11" s="86"/>
      <c r="N11" s="86"/>
      <c r="O11" s="86"/>
      <c r="P11" s="86"/>
      <c r="Q11" s="86"/>
      <c r="R11" s="86"/>
      <c r="S11" s="86"/>
      <c r="T11" s="86"/>
      <c r="U11" s="86"/>
      <c r="V11" s="86"/>
    </row>
    <row r="12" spans="1:22" ht="28.5" customHeight="1" x14ac:dyDescent="0.25">
      <c r="A12" s="227" t="s">
        <v>245</v>
      </c>
      <c r="B12" s="227" t="s">
        <v>244</v>
      </c>
      <c r="C12" s="227" t="s">
        <v>165</v>
      </c>
      <c r="D12" s="241" t="s">
        <v>174</v>
      </c>
      <c r="E12" s="227"/>
      <c r="F12" s="227"/>
      <c r="G12" s="229" t="s">
        <v>251</v>
      </c>
      <c r="H12" s="242"/>
      <c r="I12" s="243"/>
      <c r="J12" s="243"/>
      <c r="K12" s="244">
        <v>7992</v>
      </c>
      <c r="L12" s="230"/>
      <c r="M12" s="231"/>
      <c r="N12" s="90"/>
      <c r="O12" s="90"/>
      <c r="P12" s="90"/>
      <c r="Q12" s="90"/>
      <c r="R12" s="90"/>
      <c r="S12" s="90"/>
      <c r="T12" s="90"/>
      <c r="U12" s="90"/>
      <c r="V12" s="90"/>
    </row>
    <row r="13" spans="1:22" ht="54.75" customHeight="1" x14ac:dyDescent="0.25">
      <c r="A13" s="219" t="s">
        <v>49</v>
      </c>
      <c r="B13" s="219" t="s">
        <v>246</v>
      </c>
      <c r="C13" s="219" t="s">
        <v>163</v>
      </c>
      <c r="D13" s="219" t="s">
        <v>176</v>
      </c>
      <c r="E13" s="219"/>
      <c r="F13" s="219"/>
      <c r="G13" s="221" t="s">
        <v>250</v>
      </c>
      <c r="H13" s="150"/>
      <c r="I13" s="151"/>
      <c r="J13" s="151"/>
      <c r="K13" s="87" t="s">
        <v>260</v>
      </c>
      <c r="L13" s="87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2" ht="28.5" customHeight="1" x14ac:dyDescent="0.25">
      <c r="A14" s="219" t="s">
        <v>41</v>
      </c>
      <c r="B14" s="219" t="s">
        <v>254</v>
      </c>
      <c r="C14" s="219" t="s">
        <v>161</v>
      </c>
      <c r="D14" s="220" t="s">
        <v>177</v>
      </c>
      <c r="E14" s="219" t="s">
        <v>162</v>
      </c>
      <c r="F14" s="219"/>
      <c r="G14" s="221" t="s">
        <v>255</v>
      </c>
      <c r="H14" s="150"/>
      <c r="I14" s="151"/>
      <c r="J14" s="151"/>
      <c r="K14" s="86" t="s">
        <v>258</v>
      </c>
      <c r="L14" s="87"/>
      <c r="M14" s="86"/>
      <c r="N14" s="86"/>
      <c r="O14" s="86"/>
      <c r="P14" s="86"/>
      <c r="Q14" s="86"/>
      <c r="R14" s="86"/>
      <c r="S14" s="86"/>
      <c r="T14" s="86"/>
      <c r="U14" s="86"/>
      <c r="V14" s="86"/>
    </row>
    <row r="15" spans="1:22" ht="24" customHeight="1" x14ac:dyDescent="0.25">
      <c r="A15" s="154"/>
      <c r="B15" s="120" t="s">
        <v>253</v>
      </c>
      <c r="C15" s="120" t="s">
        <v>200</v>
      </c>
      <c r="D15" s="120" t="s">
        <v>200</v>
      </c>
      <c r="E15" s="120" t="s">
        <v>200</v>
      </c>
      <c r="F15" s="120" t="s">
        <v>200</v>
      </c>
      <c r="G15" s="120" t="s">
        <v>252</v>
      </c>
      <c r="H15" s="154"/>
      <c r="I15" s="154"/>
      <c r="J15" s="154"/>
      <c r="K15" s="154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</row>
    <row r="16" spans="1:22" ht="28.5" customHeight="1" x14ac:dyDescent="0.25">
      <c r="A16" s="154"/>
      <c r="B16" s="120" t="s">
        <v>256</v>
      </c>
      <c r="C16" s="120" t="s">
        <v>200</v>
      </c>
      <c r="D16" s="120" t="s">
        <v>200</v>
      </c>
      <c r="E16" s="120" t="s">
        <v>200</v>
      </c>
      <c r="F16" s="120" t="s">
        <v>200</v>
      </c>
      <c r="G16" s="120" t="s">
        <v>257</v>
      </c>
      <c r="H16" s="154"/>
      <c r="I16" s="154"/>
      <c r="J16" s="154"/>
      <c r="K16" s="154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83"/>
    </row>
    <row r="17" spans="1:22" ht="21" customHeight="1" x14ac:dyDescent="0.25"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22" ht="21" customHeight="1" x14ac:dyDescent="0.25">
      <c r="A18" s="91"/>
      <c r="B18" s="91"/>
      <c r="C18" s="91"/>
      <c r="D18" s="91"/>
      <c r="E18" s="91"/>
      <c r="F18" s="91"/>
      <c r="G18" s="92"/>
    </row>
    <row r="19" spans="1:22" ht="19.5" customHeight="1" x14ac:dyDescent="0.25">
      <c r="A19" s="156" t="s">
        <v>100</v>
      </c>
      <c r="B19" s="156"/>
      <c r="C19" s="156"/>
      <c r="D19" s="156"/>
      <c r="E19" s="156"/>
      <c r="F19" s="156"/>
      <c r="G19" s="157"/>
      <c r="H19" s="158"/>
      <c r="I19" s="159"/>
      <c r="J19" s="159"/>
      <c r="K19" s="159"/>
      <c r="L19" s="90"/>
      <c r="M19" s="90"/>
      <c r="N19" s="90"/>
      <c r="O19" s="90"/>
      <c r="P19" s="90"/>
      <c r="Q19" s="90"/>
      <c r="R19" s="90"/>
      <c r="S19" s="90"/>
      <c r="T19" s="90"/>
      <c r="U19" s="89"/>
      <c r="V19" s="90"/>
    </row>
    <row r="20" spans="1:22" ht="19.5" customHeight="1" x14ac:dyDescent="0.25">
      <c r="A20" s="152" t="s">
        <v>103</v>
      </c>
      <c r="B20" s="160"/>
      <c r="C20" s="152"/>
      <c r="D20" s="152"/>
      <c r="E20" s="152"/>
      <c r="F20" s="152"/>
      <c r="G20" s="153"/>
      <c r="H20" s="148"/>
      <c r="I20" s="149"/>
      <c r="J20" s="149"/>
      <c r="K20" s="149"/>
      <c r="L20" s="83"/>
      <c r="M20" s="84"/>
      <c r="N20" s="85"/>
      <c r="O20" s="84"/>
      <c r="P20" s="84"/>
      <c r="Q20" s="83"/>
      <c r="R20" s="83"/>
      <c r="S20" s="83"/>
      <c r="T20" s="83"/>
      <c r="U20" s="83"/>
      <c r="V20" s="83"/>
    </row>
    <row r="21" spans="1:22" ht="19.5" customHeight="1" x14ac:dyDescent="0.25">
      <c r="A21" s="161" t="s">
        <v>104</v>
      </c>
      <c r="B21" s="154" t="s">
        <v>200</v>
      </c>
      <c r="C21" s="162" t="s">
        <v>169</v>
      </c>
      <c r="D21" s="156" t="s">
        <v>164</v>
      </c>
      <c r="E21" s="163" t="s">
        <v>170</v>
      </c>
      <c r="F21" s="156"/>
      <c r="G21" s="157" t="s">
        <v>189</v>
      </c>
      <c r="H21" s="158" t="s">
        <v>99</v>
      </c>
      <c r="I21" s="159"/>
      <c r="J21" s="159"/>
      <c r="K21" s="159"/>
      <c r="L21" s="90"/>
      <c r="M21" s="90"/>
      <c r="N21" s="90"/>
      <c r="O21" s="90"/>
      <c r="P21" s="90"/>
      <c r="Q21" s="90"/>
      <c r="R21" s="90"/>
      <c r="S21" s="90"/>
      <c r="T21" s="90"/>
      <c r="U21" s="89"/>
      <c r="V21" s="90"/>
    </row>
    <row r="22" spans="1:22" ht="19.5" customHeight="1" x14ac:dyDescent="0.25">
      <c r="A22" s="164" t="s">
        <v>105</v>
      </c>
      <c r="B22" s="165" t="s">
        <v>199</v>
      </c>
      <c r="C22" s="166" t="s">
        <v>171</v>
      </c>
      <c r="D22" s="152"/>
      <c r="E22" s="155" t="s">
        <v>178</v>
      </c>
      <c r="F22" s="152"/>
      <c r="G22" s="153" t="s">
        <v>192</v>
      </c>
      <c r="H22" s="148"/>
      <c r="I22" s="149" t="s">
        <v>97</v>
      </c>
      <c r="J22" s="149" t="s">
        <v>98</v>
      </c>
      <c r="K22" s="149"/>
      <c r="L22" s="83"/>
      <c r="M22" s="84"/>
      <c r="N22" s="85"/>
      <c r="O22" s="84"/>
      <c r="P22" s="84"/>
      <c r="Q22" s="83"/>
      <c r="R22" s="83"/>
      <c r="S22" s="83"/>
      <c r="T22" s="83"/>
      <c r="U22" s="83"/>
      <c r="V22" s="83"/>
    </row>
    <row r="23" spans="1:22" ht="19.5" customHeight="1" x14ac:dyDescent="0.25">
      <c r="A23" s="161" t="s">
        <v>106</v>
      </c>
      <c r="B23" s="154" t="s">
        <v>111</v>
      </c>
      <c r="C23" s="162" t="s">
        <v>165</v>
      </c>
      <c r="D23" s="156"/>
      <c r="E23" s="163" t="s">
        <v>174</v>
      </c>
      <c r="F23" s="156"/>
      <c r="G23" s="157" t="s">
        <v>190</v>
      </c>
      <c r="H23" s="158"/>
      <c r="I23" s="159"/>
      <c r="J23" s="159"/>
      <c r="K23" s="159"/>
      <c r="L23" s="90"/>
      <c r="M23" s="90"/>
      <c r="N23" s="90"/>
      <c r="O23" s="90"/>
      <c r="P23" s="90"/>
      <c r="Q23" s="90"/>
      <c r="R23" s="90"/>
      <c r="S23" s="90"/>
      <c r="T23" s="90"/>
      <c r="U23" s="89"/>
      <c r="V23" s="90"/>
    </row>
    <row r="24" spans="1:22" ht="19.5" customHeight="1" x14ac:dyDescent="0.25">
      <c r="A24" s="164" t="s">
        <v>182</v>
      </c>
      <c r="B24" s="165" t="s">
        <v>70</v>
      </c>
      <c r="C24" s="166" t="s">
        <v>184</v>
      </c>
      <c r="D24" s="152"/>
      <c r="E24" s="155" t="s">
        <v>185</v>
      </c>
      <c r="F24" s="152"/>
      <c r="G24" s="153" t="s">
        <v>198</v>
      </c>
      <c r="H24" s="148" t="s">
        <v>99</v>
      </c>
      <c r="I24" s="149"/>
      <c r="J24" s="149" t="s">
        <v>98</v>
      </c>
      <c r="K24" s="149"/>
      <c r="L24" s="83"/>
      <c r="M24" s="84"/>
      <c r="N24" s="84"/>
      <c r="O24" s="84"/>
      <c r="P24" s="84"/>
      <c r="Q24" s="83"/>
      <c r="R24" s="83"/>
      <c r="S24" s="83"/>
      <c r="T24" s="83"/>
      <c r="U24" s="83"/>
      <c r="V24" s="83"/>
    </row>
    <row r="25" spans="1:22" ht="21.75" customHeight="1" x14ac:dyDescent="0.25">
      <c r="A25" s="156" t="s">
        <v>109</v>
      </c>
      <c r="B25" s="156" t="s">
        <v>110</v>
      </c>
      <c r="C25" s="156" t="s">
        <v>168</v>
      </c>
      <c r="D25" s="156"/>
      <c r="E25" s="163" t="s">
        <v>179</v>
      </c>
      <c r="F25" s="167"/>
      <c r="G25" s="168" t="s">
        <v>172</v>
      </c>
      <c r="H25" s="169"/>
      <c r="I25" s="169"/>
      <c r="J25" s="169"/>
      <c r="K25" s="169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</row>
    <row r="26" spans="1:22" x14ac:dyDescent="0.25">
      <c r="A26" s="28"/>
      <c r="B26" s="28"/>
      <c r="C26" s="28"/>
      <c r="D26" s="28"/>
      <c r="E26" s="28"/>
      <c r="F26" s="28"/>
      <c r="G26" s="28"/>
      <c r="H26" s="28">
        <v>2</v>
      </c>
      <c r="I26" s="28">
        <v>1</v>
      </c>
      <c r="J26" s="28">
        <v>2</v>
      </c>
      <c r="K26" s="28"/>
    </row>
  </sheetData>
  <hyperlinks>
    <hyperlink ref="E21" r:id="rId1" xr:uid="{00000000-0004-0000-0400-000000000000}"/>
    <hyperlink ref="D14" r:id="rId2" xr:uid="{00000000-0004-0000-0400-000001000000}"/>
    <hyperlink ref="E22" r:id="rId3" xr:uid="{00000000-0004-0000-0400-000002000000}"/>
    <hyperlink ref="D6" r:id="rId4" xr:uid="{00000000-0004-0000-0400-000003000000}"/>
    <hyperlink ref="E23" r:id="rId5" xr:uid="{00000000-0004-0000-0400-000004000000}"/>
    <hyperlink ref="E24" r:id="rId6" display="herve.didomenico@hotmail.fr" xr:uid="{00000000-0004-0000-0400-000005000000}"/>
    <hyperlink ref="E25" r:id="rId7" xr:uid="{00000000-0004-0000-0400-000006000000}"/>
    <hyperlink ref="D5" r:id="rId8" xr:uid="{00000000-0004-0000-0400-000007000000}"/>
    <hyperlink ref="D10" r:id="rId9" xr:uid="{00000000-0004-0000-0400-000008000000}"/>
    <hyperlink ref="D12" r:id="rId10" xr:uid="{00000000-0004-0000-0400-000009000000}"/>
  </hyperlinks>
  <pageMargins left="0.7" right="0.7" top="0.75" bottom="0.75" header="0.3" footer="0.3"/>
  <pageSetup paperSize="9" orientation="portrait" r:id="rId11"/>
  <drawing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6:L78"/>
  <sheetViews>
    <sheetView workbookViewId="0">
      <selection activeCell="H33" sqref="H33"/>
    </sheetView>
  </sheetViews>
  <sheetFormatPr baseColWidth="10" defaultRowHeight="12.75" x14ac:dyDescent="0.2"/>
  <cols>
    <col min="2" max="2" width="22.28515625" customWidth="1"/>
    <col min="4" max="4" width="15.42578125" customWidth="1"/>
    <col min="5" max="5" width="6.5703125" customWidth="1"/>
    <col min="7" max="7" width="10" customWidth="1"/>
    <col min="10" max="10" width="20.5703125" customWidth="1"/>
    <col min="11" max="11" width="15.28515625" customWidth="1"/>
  </cols>
  <sheetData>
    <row r="36" spans="2:12" x14ac:dyDescent="0.2">
      <c r="J36" s="271">
        <v>10</v>
      </c>
      <c r="L36" s="271">
        <v>10</v>
      </c>
    </row>
    <row r="37" spans="2:12" x14ac:dyDescent="0.2">
      <c r="J37" s="271">
        <v>9</v>
      </c>
      <c r="L37" s="271">
        <v>9</v>
      </c>
    </row>
    <row r="38" spans="2:12" x14ac:dyDescent="0.2">
      <c r="J38" s="271">
        <v>8</v>
      </c>
      <c r="L38" s="271">
        <v>8</v>
      </c>
    </row>
    <row r="39" spans="2:12" x14ac:dyDescent="0.2">
      <c r="J39" s="271">
        <v>7</v>
      </c>
      <c r="L39" s="271">
        <v>7</v>
      </c>
    </row>
    <row r="40" spans="2:12" x14ac:dyDescent="0.2">
      <c r="J40" s="271">
        <v>6</v>
      </c>
      <c r="L40" s="271">
        <v>6</v>
      </c>
    </row>
    <row r="41" spans="2:12" x14ac:dyDescent="0.2">
      <c r="J41" s="271">
        <v>10</v>
      </c>
      <c r="L41" s="271">
        <v>5</v>
      </c>
    </row>
    <row r="42" spans="2:12" x14ac:dyDescent="0.2">
      <c r="B42" s="247" t="s">
        <v>261</v>
      </c>
      <c r="C42" s="254"/>
      <c r="D42" s="254"/>
      <c r="E42" s="254"/>
      <c r="J42" s="271">
        <v>9</v>
      </c>
      <c r="L42" s="271">
        <v>4</v>
      </c>
    </row>
    <row r="43" spans="2:12" ht="33.75" customHeight="1" x14ac:dyDescent="0.2">
      <c r="J43" s="271">
        <v>5</v>
      </c>
      <c r="L43" s="271">
        <v>3</v>
      </c>
    </row>
    <row r="44" spans="2:12" x14ac:dyDescent="0.2">
      <c r="B44" s="248" t="s">
        <v>239</v>
      </c>
      <c r="C44" s="248" t="s">
        <v>262</v>
      </c>
      <c r="D44" s="415" t="s">
        <v>263</v>
      </c>
      <c r="E44" s="415"/>
      <c r="F44" s="248" t="s">
        <v>94</v>
      </c>
      <c r="G44" s="248" t="s">
        <v>264</v>
      </c>
      <c r="J44" s="271">
        <v>4</v>
      </c>
      <c r="L44" s="271">
        <v>2</v>
      </c>
    </row>
    <row r="45" spans="2:12" x14ac:dyDescent="0.2">
      <c r="B45" s="249" t="s">
        <v>268</v>
      </c>
      <c r="C45" s="249" t="s">
        <v>99</v>
      </c>
      <c r="D45" s="249" t="s">
        <v>267</v>
      </c>
      <c r="E45" s="249" t="s">
        <v>270</v>
      </c>
      <c r="F45" s="249" t="s">
        <v>273</v>
      </c>
      <c r="G45" s="250">
        <v>44562</v>
      </c>
      <c r="J45" s="271">
        <v>3</v>
      </c>
    </row>
    <row r="46" spans="2:12" x14ac:dyDescent="0.2">
      <c r="B46" s="251" t="s">
        <v>265</v>
      </c>
      <c r="C46" s="251" t="s">
        <v>99</v>
      </c>
      <c r="D46" s="251" t="s">
        <v>267</v>
      </c>
      <c r="E46" s="252"/>
      <c r="F46" s="251" t="s">
        <v>273</v>
      </c>
      <c r="G46" s="253">
        <v>44593</v>
      </c>
      <c r="J46" s="271">
        <v>2</v>
      </c>
    </row>
    <row r="47" spans="2:12" x14ac:dyDescent="0.2">
      <c r="B47" s="249" t="s">
        <v>274</v>
      </c>
      <c r="C47" s="249" t="s">
        <v>99</v>
      </c>
      <c r="D47" s="249" t="s">
        <v>267</v>
      </c>
      <c r="E47" s="249"/>
      <c r="F47" s="249" t="s">
        <v>273</v>
      </c>
      <c r="G47" s="250">
        <v>44652</v>
      </c>
      <c r="J47" s="271">
        <v>1</v>
      </c>
    </row>
    <row r="48" spans="2:12" x14ac:dyDescent="0.2">
      <c r="B48" s="251" t="s">
        <v>275</v>
      </c>
      <c r="C48" s="251" t="s">
        <v>276</v>
      </c>
      <c r="D48" s="251" t="s">
        <v>277</v>
      </c>
      <c r="E48" s="252"/>
      <c r="F48" s="251" t="s">
        <v>30</v>
      </c>
      <c r="G48" s="253">
        <v>44682</v>
      </c>
      <c r="J48" s="271"/>
    </row>
    <row r="49" spans="2:10" x14ac:dyDescent="0.2">
      <c r="B49" s="249" t="s">
        <v>278</v>
      </c>
      <c r="C49" s="249" t="s">
        <v>266</v>
      </c>
      <c r="D49" s="249" t="s">
        <v>267</v>
      </c>
      <c r="E49" s="249"/>
      <c r="F49" s="249" t="s">
        <v>48</v>
      </c>
      <c r="G49" s="250">
        <v>44713</v>
      </c>
      <c r="J49" s="271"/>
    </row>
    <row r="50" spans="2:10" x14ac:dyDescent="0.2">
      <c r="B50" s="251" t="s">
        <v>279</v>
      </c>
      <c r="C50" s="251" t="s">
        <v>266</v>
      </c>
      <c r="D50" s="251" t="s">
        <v>269</v>
      </c>
      <c r="E50" s="252"/>
      <c r="F50" s="251" t="s">
        <v>77</v>
      </c>
      <c r="G50" s="253">
        <v>44743</v>
      </c>
    </row>
    <row r="51" spans="2:10" x14ac:dyDescent="0.2">
      <c r="B51" s="249" t="s">
        <v>268</v>
      </c>
      <c r="C51" s="249" t="s">
        <v>99</v>
      </c>
      <c r="D51" s="249" t="s">
        <v>267</v>
      </c>
      <c r="E51" s="249"/>
      <c r="F51" s="249" t="s">
        <v>77</v>
      </c>
      <c r="G51" s="250">
        <v>44866</v>
      </c>
    </row>
    <row r="52" spans="2:10" x14ac:dyDescent="0.2">
      <c r="B52" s="251" t="s">
        <v>268</v>
      </c>
      <c r="C52" s="251" t="s">
        <v>99</v>
      </c>
      <c r="D52" s="251" t="s">
        <v>269</v>
      </c>
      <c r="E52" s="252" t="s">
        <v>270</v>
      </c>
      <c r="F52" s="251" t="s">
        <v>57</v>
      </c>
      <c r="G52" s="253">
        <v>44866</v>
      </c>
    </row>
    <row r="53" spans="2:10" x14ac:dyDescent="0.2">
      <c r="B53" s="249" t="s">
        <v>268</v>
      </c>
      <c r="C53" s="249" t="s">
        <v>99</v>
      </c>
      <c r="D53" s="249" t="s">
        <v>267</v>
      </c>
      <c r="E53" s="249" t="s">
        <v>270</v>
      </c>
      <c r="F53" s="249" t="s">
        <v>273</v>
      </c>
      <c r="G53" s="250">
        <v>44896</v>
      </c>
    </row>
    <row r="54" spans="2:10" x14ac:dyDescent="0.2">
      <c r="B54" s="251" t="s">
        <v>268</v>
      </c>
      <c r="C54" s="251" t="s">
        <v>99</v>
      </c>
      <c r="D54" s="251" t="s">
        <v>269</v>
      </c>
      <c r="E54" s="252"/>
      <c r="F54" s="251" t="s">
        <v>36</v>
      </c>
      <c r="G54" s="253">
        <v>44896</v>
      </c>
    </row>
    <row r="55" spans="2:10" x14ac:dyDescent="0.2">
      <c r="B55" s="249" t="s">
        <v>271</v>
      </c>
      <c r="C55" s="249" t="s">
        <v>266</v>
      </c>
      <c r="D55" s="249" t="s">
        <v>272</v>
      </c>
      <c r="E55" s="249"/>
      <c r="F55" s="249" t="s">
        <v>30</v>
      </c>
      <c r="G55" s="250">
        <v>44896</v>
      </c>
    </row>
    <row r="58" spans="2:10" x14ac:dyDescent="0.2">
      <c r="B58" s="249" t="s">
        <v>287</v>
      </c>
    </row>
    <row r="59" spans="2:10" x14ac:dyDescent="0.2">
      <c r="B59" s="249" t="s">
        <v>288</v>
      </c>
    </row>
    <row r="61" spans="2:10" x14ac:dyDescent="0.2">
      <c r="B61" s="416" t="s">
        <v>238</v>
      </c>
      <c r="C61" s="417"/>
      <c r="D61" s="417"/>
      <c r="E61" s="418"/>
    </row>
    <row r="62" spans="2:10" ht="25.5" x14ac:dyDescent="0.2">
      <c r="B62" s="262" t="s">
        <v>280</v>
      </c>
      <c r="C62" s="263" t="s">
        <v>281</v>
      </c>
      <c r="D62" s="268"/>
      <c r="E62" s="269"/>
    </row>
    <row r="63" spans="2:10" ht="51" x14ac:dyDescent="0.2">
      <c r="B63" s="420" t="s">
        <v>282</v>
      </c>
      <c r="C63" s="272" t="s">
        <v>296</v>
      </c>
      <c r="D63" s="256" t="s">
        <v>294</v>
      </c>
      <c r="E63" s="264" t="s">
        <v>112</v>
      </c>
    </row>
    <row r="64" spans="2:10" ht="25.5" x14ac:dyDescent="0.2">
      <c r="B64" s="421"/>
      <c r="C64" s="260" t="s">
        <v>297</v>
      </c>
      <c r="D64" s="259"/>
      <c r="E64" s="266"/>
    </row>
    <row r="65" spans="2:5" x14ac:dyDescent="0.2">
      <c r="B65" s="257" t="s">
        <v>124</v>
      </c>
      <c r="C65" s="265"/>
      <c r="D65" s="265"/>
      <c r="E65" s="265"/>
    </row>
    <row r="66" spans="2:5" ht="25.5" x14ac:dyDescent="0.2">
      <c r="B66" s="258" t="s">
        <v>283</v>
      </c>
      <c r="C66" s="259">
        <v>5</v>
      </c>
      <c r="D66" s="259" t="s">
        <v>295</v>
      </c>
      <c r="E66" s="260" t="s">
        <v>290</v>
      </c>
    </row>
    <row r="67" spans="2:5" x14ac:dyDescent="0.2">
      <c r="B67" s="257" t="s">
        <v>123</v>
      </c>
      <c r="C67" s="265"/>
      <c r="D67" s="265"/>
      <c r="E67" s="265"/>
    </row>
    <row r="68" spans="2:5" x14ac:dyDescent="0.2">
      <c r="B68" s="258" t="s">
        <v>115</v>
      </c>
      <c r="C68" s="266">
        <v>3</v>
      </c>
      <c r="D68" s="266" t="s">
        <v>272</v>
      </c>
      <c r="E68" s="266"/>
    </row>
    <row r="69" spans="2:5" x14ac:dyDescent="0.2">
      <c r="B69" s="257" t="s">
        <v>284</v>
      </c>
      <c r="C69" s="265">
        <v>4</v>
      </c>
      <c r="D69" s="265" t="s">
        <v>272</v>
      </c>
      <c r="E69" s="265"/>
    </row>
    <row r="70" spans="2:5" x14ac:dyDescent="0.2">
      <c r="B70" s="258" t="s">
        <v>122</v>
      </c>
      <c r="C70" s="266" t="s">
        <v>191</v>
      </c>
      <c r="D70" s="266" t="s">
        <v>191</v>
      </c>
      <c r="E70" s="266"/>
    </row>
    <row r="71" spans="2:5" ht="42" customHeight="1" x14ac:dyDescent="0.2">
      <c r="B71" s="419" t="s">
        <v>117</v>
      </c>
      <c r="C71" s="270" t="s">
        <v>291</v>
      </c>
      <c r="D71" s="255" t="s">
        <v>272</v>
      </c>
      <c r="E71" s="255" t="s">
        <v>112</v>
      </c>
    </row>
    <row r="72" spans="2:5" ht="42" customHeight="1" x14ac:dyDescent="0.2">
      <c r="B72" s="419"/>
      <c r="C72" s="270" t="s">
        <v>292</v>
      </c>
      <c r="D72" s="255" t="s">
        <v>293</v>
      </c>
      <c r="E72" s="255" t="s">
        <v>112</v>
      </c>
    </row>
    <row r="73" spans="2:5" x14ac:dyDescent="0.2">
      <c r="B73" s="258" t="s">
        <v>119</v>
      </c>
      <c r="C73" s="259">
        <v>8</v>
      </c>
      <c r="D73" s="259" t="s">
        <v>272</v>
      </c>
      <c r="E73" s="266"/>
    </row>
    <row r="74" spans="2:5" x14ac:dyDescent="0.2">
      <c r="B74" s="261" t="s">
        <v>285</v>
      </c>
      <c r="C74" s="267">
        <v>6</v>
      </c>
      <c r="D74" s="267" t="s">
        <v>272</v>
      </c>
      <c r="E74" s="267" t="s">
        <v>286</v>
      </c>
    </row>
    <row r="77" spans="2:5" x14ac:dyDescent="0.2">
      <c r="B77" s="249" t="s">
        <v>287</v>
      </c>
    </row>
    <row r="78" spans="2:5" x14ac:dyDescent="0.2">
      <c r="B78" s="249" t="s">
        <v>289</v>
      </c>
    </row>
  </sheetData>
  <mergeCells count="4">
    <mergeCell ref="D44:E44"/>
    <mergeCell ref="B61:E61"/>
    <mergeCell ref="B71:B72"/>
    <mergeCell ref="B63:B64"/>
  </mergeCells>
  <conditionalFormatting sqref="J36:J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6:L44">
    <cfRule type="colorScale" priority="1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9"/>
  <sheetViews>
    <sheetView workbookViewId="0"/>
  </sheetViews>
  <sheetFormatPr baseColWidth="10" defaultColWidth="11.42578125" defaultRowHeight="15" x14ac:dyDescent="0.25"/>
  <cols>
    <col min="1" max="1" width="12.140625" style="2" customWidth="1"/>
    <col min="2" max="2" width="14.85546875" style="2" customWidth="1"/>
    <col min="3" max="15" width="14.85546875" style="81" customWidth="1"/>
    <col min="16" max="20" width="11.42578125" style="2"/>
    <col min="21" max="21" width="18.7109375" style="2" customWidth="1"/>
    <col min="22" max="16384" width="11.42578125" style="2"/>
  </cols>
  <sheetData>
    <row r="1" spans="1:22" ht="38.25" customHeight="1" x14ac:dyDescent="0.3">
      <c r="C1" s="422" t="s">
        <v>137</v>
      </c>
      <c r="D1" s="422"/>
      <c r="E1" s="422"/>
      <c r="F1" s="422"/>
      <c r="G1" s="422"/>
      <c r="H1" s="422"/>
      <c r="I1" s="422"/>
      <c r="J1" s="422"/>
      <c r="K1" s="422"/>
      <c r="L1" s="422"/>
      <c r="M1" s="422"/>
    </row>
    <row r="2" spans="1:22" ht="18" x14ac:dyDescent="0.25">
      <c r="C2" s="423" t="s">
        <v>340</v>
      </c>
      <c r="D2" s="423"/>
      <c r="E2" s="423"/>
      <c r="F2" s="423"/>
      <c r="G2" s="423"/>
      <c r="H2" s="423"/>
      <c r="I2" s="423"/>
      <c r="J2" s="423"/>
      <c r="K2" s="423"/>
      <c r="L2" s="423"/>
      <c r="M2" s="423"/>
    </row>
    <row r="3" spans="1:22" ht="18" x14ac:dyDescent="0.25">
      <c r="C3" s="423" t="s">
        <v>302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</row>
    <row r="6" spans="1:22" ht="78" customHeight="1" x14ac:dyDescent="0.25">
      <c r="A6" s="283" t="s">
        <v>239</v>
      </c>
      <c r="B6" s="284" t="s">
        <v>313</v>
      </c>
      <c r="C6" s="285" t="s">
        <v>314</v>
      </c>
      <c r="D6" s="284" t="s">
        <v>303</v>
      </c>
      <c r="E6" s="285" t="s">
        <v>315</v>
      </c>
      <c r="F6" s="284" t="s">
        <v>304</v>
      </c>
      <c r="G6" s="284" t="s">
        <v>304</v>
      </c>
      <c r="H6" s="285" t="s">
        <v>311</v>
      </c>
      <c r="I6" s="284" t="s">
        <v>339</v>
      </c>
      <c r="J6" s="284" t="s">
        <v>306</v>
      </c>
      <c r="K6" s="285" t="s">
        <v>312</v>
      </c>
      <c r="L6" s="284" t="s">
        <v>316</v>
      </c>
      <c r="M6" s="284" t="s">
        <v>316</v>
      </c>
      <c r="N6" s="285" t="s">
        <v>307</v>
      </c>
      <c r="O6" s="284" t="s">
        <v>309</v>
      </c>
    </row>
    <row r="7" spans="1:22" ht="31.5" x14ac:dyDescent="0.25">
      <c r="A7" s="283" t="s">
        <v>235</v>
      </c>
      <c r="B7" s="284" t="s">
        <v>99</v>
      </c>
      <c r="C7" s="285" t="s">
        <v>236</v>
      </c>
      <c r="D7" s="284" t="s">
        <v>99</v>
      </c>
      <c r="E7" s="285" t="s">
        <v>305</v>
      </c>
      <c r="F7" s="284" t="s">
        <v>99</v>
      </c>
      <c r="G7" s="284" t="s">
        <v>99</v>
      </c>
      <c r="H7" s="285" t="s">
        <v>99</v>
      </c>
      <c r="I7" s="284" t="s">
        <v>98</v>
      </c>
      <c r="J7" s="284" t="s">
        <v>97</v>
      </c>
      <c r="K7" s="285" t="s">
        <v>236</v>
      </c>
      <c r="L7" s="284" t="s">
        <v>97</v>
      </c>
      <c r="M7" s="284" t="s">
        <v>97</v>
      </c>
      <c r="N7" s="285" t="s">
        <v>237</v>
      </c>
      <c r="O7" s="284" t="s">
        <v>310</v>
      </c>
    </row>
    <row r="8" spans="1:22" ht="66" customHeight="1" x14ac:dyDescent="0.25">
      <c r="A8" s="286"/>
      <c r="B8" s="284" t="s">
        <v>317</v>
      </c>
      <c r="C8" s="285" t="s">
        <v>318</v>
      </c>
      <c r="D8" s="284" t="s">
        <v>319</v>
      </c>
      <c r="E8" s="285" t="s">
        <v>320</v>
      </c>
      <c r="F8" s="284" t="s">
        <v>321</v>
      </c>
      <c r="G8" s="284" t="s">
        <v>322</v>
      </c>
      <c r="H8" s="285" t="s">
        <v>323</v>
      </c>
      <c r="I8" s="284" t="s">
        <v>324</v>
      </c>
      <c r="J8" s="284" t="s">
        <v>325</v>
      </c>
      <c r="K8" s="285" t="s">
        <v>326</v>
      </c>
      <c r="L8" s="284" t="s">
        <v>327</v>
      </c>
      <c r="M8" s="284" t="s">
        <v>328</v>
      </c>
      <c r="N8" s="285" t="s">
        <v>308</v>
      </c>
      <c r="O8" s="288" t="s">
        <v>329</v>
      </c>
    </row>
    <row r="9" spans="1:22" ht="38.25" customHeight="1" x14ac:dyDescent="0.25">
      <c r="A9" s="283" t="s">
        <v>138</v>
      </c>
      <c r="B9" s="289" t="s">
        <v>112</v>
      </c>
      <c r="C9" s="290" t="s">
        <v>217</v>
      </c>
      <c r="D9" s="289" t="s">
        <v>112</v>
      </c>
      <c r="E9" s="290" t="s">
        <v>217</v>
      </c>
      <c r="F9" s="289" t="s">
        <v>233</v>
      </c>
      <c r="G9" s="289" t="s">
        <v>234</v>
      </c>
      <c r="H9" s="290" t="s">
        <v>217</v>
      </c>
      <c r="I9" s="289" t="s">
        <v>112</v>
      </c>
      <c r="J9" s="289" t="s">
        <v>112</v>
      </c>
      <c r="K9" s="290" t="s">
        <v>217</v>
      </c>
      <c r="L9" s="289" t="s">
        <v>112</v>
      </c>
      <c r="M9" s="289" t="s">
        <v>233</v>
      </c>
      <c r="N9" s="290" t="s">
        <v>217</v>
      </c>
      <c r="O9" s="289" t="s">
        <v>337</v>
      </c>
    </row>
    <row r="10" spans="1:22" ht="30" x14ac:dyDescent="0.25">
      <c r="A10" s="283" t="s">
        <v>139</v>
      </c>
      <c r="B10" s="299" t="s">
        <v>140</v>
      </c>
      <c r="C10" s="299" t="s">
        <v>140</v>
      </c>
      <c r="D10" s="299" t="s">
        <v>140</v>
      </c>
      <c r="E10" s="299" t="s">
        <v>140</v>
      </c>
      <c r="F10" s="299" t="s">
        <v>140</v>
      </c>
      <c r="G10" s="299" t="s">
        <v>140</v>
      </c>
      <c r="H10" s="299" t="s">
        <v>140</v>
      </c>
      <c r="I10" s="299" t="s">
        <v>140</v>
      </c>
      <c r="J10" s="299" t="s">
        <v>140</v>
      </c>
      <c r="K10" s="299" t="s">
        <v>140</v>
      </c>
      <c r="L10" s="299" t="s">
        <v>140</v>
      </c>
      <c r="M10" s="299" t="s">
        <v>140</v>
      </c>
      <c r="N10" s="299" t="s">
        <v>140</v>
      </c>
      <c r="O10" s="300" t="s">
        <v>141</v>
      </c>
    </row>
    <row r="11" spans="1:22" ht="62.25" customHeight="1" x14ac:dyDescent="0.25">
      <c r="A11" s="283" t="s">
        <v>142</v>
      </c>
      <c r="B11" s="292" t="s">
        <v>330</v>
      </c>
      <c r="C11" s="296" t="s">
        <v>331</v>
      </c>
      <c r="D11" s="291" t="s">
        <v>332</v>
      </c>
      <c r="E11" s="293" t="s">
        <v>333</v>
      </c>
      <c r="F11" s="291" t="s">
        <v>332</v>
      </c>
      <c r="G11" s="292" t="s">
        <v>330</v>
      </c>
      <c r="H11" s="293" t="s">
        <v>333</v>
      </c>
      <c r="I11" s="294" t="s">
        <v>334</v>
      </c>
      <c r="J11" s="292" t="s">
        <v>330</v>
      </c>
      <c r="K11" s="298" t="s">
        <v>171</v>
      </c>
      <c r="L11" s="295" t="s">
        <v>335</v>
      </c>
      <c r="M11" s="295" t="s">
        <v>335</v>
      </c>
      <c r="N11" s="296" t="s">
        <v>336</v>
      </c>
      <c r="O11" s="297"/>
    </row>
    <row r="12" spans="1:22" ht="53.25" customHeight="1" x14ac:dyDescent="0.25">
      <c r="A12" s="283" t="s">
        <v>143</v>
      </c>
      <c r="B12" s="287"/>
      <c r="C12" s="287"/>
      <c r="D12" s="287"/>
      <c r="E12" s="287"/>
      <c r="F12" s="287"/>
      <c r="G12" s="287"/>
      <c r="H12" s="287"/>
      <c r="I12" s="287"/>
      <c r="J12" s="287"/>
      <c r="K12" s="287"/>
      <c r="L12" s="287"/>
      <c r="M12" s="287"/>
      <c r="N12" s="298" t="s">
        <v>171</v>
      </c>
      <c r="O12" s="297"/>
    </row>
    <row r="13" spans="1:22" ht="33.75" customHeight="1" x14ac:dyDescent="0.25">
      <c r="A13" s="81"/>
      <c r="B13" s="301" t="s">
        <v>338</v>
      </c>
      <c r="Q13"/>
      <c r="U13" s="293" t="s">
        <v>333</v>
      </c>
      <c r="V13" s="223">
        <v>3</v>
      </c>
    </row>
    <row r="14" spans="1:22" ht="39" customHeight="1" x14ac:dyDescent="0.25">
      <c r="G14" s="2"/>
      <c r="U14" s="292" t="s">
        <v>330</v>
      </c>
      <c r="V14" s="223">
        <v>3</v>
      </c>
    </row>
    <row r="15" spans="1:22" ht="18.75" x14ac:dyDescent="0.25">
      <c r="U15" s="298" t="s">
        <v>171</v>
      </c>
      <c r="V15" s="223">
        <v>2</v>
      </c>
    </row>
    <row r="16" spans="1:22" ht="18.75" x14ac:dyDescent="0.25">
      <c r="H16" s="2"/>
      <c r="I16" s="2"/>
      <c r="J16" s="2"/>
      <c r="K16" s="2"/>
      <c r="U16" s="295" t="s">
        <v>335</v>
      </c>
      <c r="V16" s="223">
        <v>2</v>
      </c>
    </row>
    <row r="17" spans="3:22" ht="30" customHeight="1" x14ac:dyDescent="0.25">
      <c r="U17" s="294" t="s">
        <v>334</v>
      </c>
      <c r="V17" s="223">
        <v>1</v>
      </c>
    </row>
    <row r="18" spans="3:22" ht="18.75" x14ac:dyDescent="0.25">
      <c r="U18" s="291" t="s">
        <v>332</v>
      </c>
      <c r="V18" s="223">
        <v>2</v>
      </c>
    </row>
    <row r="19" spans="3:22" ht="18.75" x14ac:dyDescent="0.25">
      <c r="M19"/>
      <c r="O19"/>
      <c r="U19" s="296" t="s">
        <v>331</v>
      </c>
      <c r="V19" s="223">
        <v>2</v>
      </c>
    </row>
    <row r="20" spans="3:22" x14ac:dyDescent="0.25">
      <c r="G20" s="2"/>
      <c r="H20" s="2"/>
      <c r="I20" s="2"/>
      <c r="J20" s="2"/>
      <c r="K20" s="2"/>
      <c r="L20" s="2"/>
      <c r="M20" s="2"/>
      <c r="N20" s="2"/>
      <c r="O20" s="2"/>
    </row>
    <row r="22" spans="3:22" x14ac:dyDescent="0.25">
      <c r="G22" s="2"/>
      <c r="H22" s="2"/>
      <c r="I22" s="2"/>
      <c r="J22" s="2"/>
      <c r="K22" s="2"/>
      <c r="M22" s="2"/>
      <c r="N22" s="2"/>
      <c r="O22" s="2"/>
    </row>
    <row r="24" spans="3:22" x14ac:dyDescent="0.25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3:22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3:22" x14ac:dyDescent="0.25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9" spans="3:22" x14ac:dyDescent="0.25">
      <c r="O29" s="2"/>
    </row>
  </sheetData>
  <sortState xmlns:xlrd2="http://schemas.microsoft.com/office/spreadsheetml/2017/richdata2" ref="U13:V23">
    <sortCondition ref="U13:U23"/>
  </sortState>
  <mergeCells count="3">
    <mergeCell ref="C1:M1"/>
    <mergeCell ref="C3:M3"/>
    <mergeCell ref="C2:M2"/>
  </mergeCells>
  <pageMargins left="0.31496062992125984" right="0.31496062992125984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2025-2026 TRAVAIL</vt:lpstr>
      <vt:lpstr>Clubs organisateurs</vt:lpstr>
      <vt:lpstr>Organisation</vt:lpstr>
      <vt:lpstr>CalendrierDépartementaux</vt:lpstr>
      <vt:lpstr>Nomination PDJ</vt:lpstr>
      <vt:lpstr>'2025-2026 TRAVAIL'!Zone_d_impression</vt:lpstr>
      <vt:lpstr>'Nomination PDJ'!Zone_d_impression</vt:lpstr>
    </vt:vector>
  </TitlesOfParts>
  <Company>FFME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CAUSSE</dc:creator>
  <cp:lastModifiedBy>fab picq</cp:lastModifiedBy>
  <cp:lastPrinted>2025-04-17T17:56:29Z</cp:lastPrinted>
  <dcterms:created xsi:type="dcterms:W3CDTF">2021-04-30T10:13:37Z</dcterms:created>
  <dcterms:modified xsi:type="dcterms:W3CDTF">2025-04-17T18:00:02Z</dcterms:modified>
</cp:coreProperties>
</file>